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4BCA57C7-4BF7-4A21-AF57-27FFAE80ABF8}" xr6:coauthVersionLast="40" xr6:coauthVersionMax="40" xr10:uidLastSave="{00000000-0000-0000-0000-000000000000}"/>
  <bookViews>
    <workbookView xWindow="0" yWindow="0" windowWidth="25200" windowHeight="11775" xr2:uid="{31A820EB-0489-44E9-86FB-F0EFD8EB1FA7}"/>
  </bookViews>
  <sheets>
    <sheet name="Órganos Autónomos" sheetId="1" r:id="rId1"/>
  </sheets>
  <definedNames>
    <definedName name="_xlnm.Print_Titles" localSheetId="0">'Órganos Autónomos'!$3:$8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O23" i="1"/>
  <c r="N23" i="1"/>
  <c r="M23" i="1"/>
  <c r="L23" i="1"/>
  <c r="K23" i="1"/>
  <c r="J23" i="1"/>
  <c r="I23" i="1"/>
  <c r="H23" i="1"/>
  <c r="O22" i="1"/>
  <c r="N22" i="1"/>
  <c r="M22" i="1"/>
  <c r="M18" i="1" s="1"/>
  <c r="M17" i="1" s="1"/>
  <c r="M9" i="1" s="1"/>
  <c r="L22" i="1"/>
  <c r="K22" i="1"/>
  <c r="K18" i="1" s="1"/>
  <c r="K17" i="1" s="1"/>
  <c r="K9" i="1" s="1"/>
  <c r="J22" i="1"/>
  <c r="I22" i="1"/>
  <c r="I18" i="1" s="1"/>
  <c r="I17" i="1" s="1"/>
  <c r="I9" i="1" s="1"/>
  <c r="H22" i="1"/>
  <c r="O21" i="1"/>
  <c r="O20" i="1" s="1"/>
  <c r="O19" i="1" s="1"/>
  <c r="O18" i="1" s="1"/>
  <c r="O17" i="1" s="1"/>
  <c r="O9" i="1" s="1"/>
  <c r="N20" i="1"/>
  <c r="M20" i="1"/>
  <c r="L20" i="1"/>
  <c r="K20" i="1"/>
  <c r="J20" i="1"/>
  <c r="I20" i="1"/>
  <c r="H20" i="1"/>
  <c r="N19" i="1"/>
  <c r="M19" i="1"/>
  <c r="L19" i="1"/>
  <c r="K19" i="1"/>
  <c r="J19" i="1"/>
  <c r="I19" i="1"/>
  <c r="H19" i="1"/>
  <c r="N18" i="1"/>
  <c r="L18" i="1"/>
  <c r="J18" i="1"/>
  <c r="H18" i="1"/>
  <c r="N17" i="1"/>
  <c r="N9" i="1" s="1"/>
  <c r="L17" i="1"/>
  <c r="L9" i="1" s="1"/>
  <c r="J17" i="1"/>
  <c r="J9" i="1" s="1"/>
  <c r="H17" i="1"/>
  <c r="H9" i="1" s="1"/>
  <c r="O15" i="1"/>
  <c r="O14" i="1"/>
  <c r="N14" i="1"/>
  <c r="M14" i="1"/>
  <c r="L14" i="1"/>
  <c r="K14" i="1"/>
  <c r="J14" i="1"/>
  <c r="I14" i="1"/>
  <c r="H14" i="1"/>
  <c r="O13" i="1"/>
  <c r="N13" i="1"/>
  <c r="M13" i="1"/>
  <c r="L13" i="1"/>
  <c r="K13" i="1"/>
  <c r="J13" i="1"/>
  <c r="I13" i="1"/>
  <c r="H13" i="1"/>
  <c r="O12" i="1"/>
  <c r="N12" i="1"/>
  <c r="M12" i="1"/>
  <c r="L12" i="1"/>
  <c r="K12" i="1"/>
  <c r="J12" i="1"/>
  <c r="I12" i="1"/>
  <c r="H12" i="1"/>
  <c r="O11" i="1"/>
  <c r="N11" i="1"/>
  <c r="M11" i="1"/>
  <c r="L11" i="1"/>
  <c r="K11" i="1"/>
  <c r="J11" i="1"/>
  <c r="I11" i="1"/>
  <c r="H11" i="1"/>
</calcChain>
</file>

<file path=xl/sharedStrings.xml><?xml version="1.0" encoding="utf-8"?>
<sst xmlns="http://schemas.openxmlformats.org/spreadsheetml/2006/main" count="37" uniqueCount="34">
  <si>
    <t>GOBIERNO CONSTITUCIONAL DEL ESTADO DE CHIAPAS</t>
  </si>
  <si>
    <t>ÓRGANOS AUTÓNOMOS</t>
  </si>
  <si>
    <t xml:space="preserve">INVERSIÓN PÚBLICA POR PROGRAMAS Y PROYECTOS ESTRATÉGICOS EN CLASIFICACIÓN ADMINISTRATIVA </t>
  </si>
  <si>
    <t>DEL 1 DE ENERO AL 30 DE SEPTIEMBRE DE 2022</t>
  </si>
  <si>
    <t>(Pesos)</t>
  </si>
  <si>
    <t>ORGANISMO PÚBLICO / FUENTE DE FINANCIAMIENTO / RAMO / PROGRAMA O FONDO / PROYECTO ESTRATÉGICO</t>
  </si>
  <si>
    <t>MUNICIPIO/COBERTURA</t>
  </si>
  <si>
    <t>PRESUPUESTO DEVENGADO</t>
  </si>
  <si>
    <t>Economías de Ejercicios Anteriores</t>
  </si>
  <si>
    <t>Recursos en Proceso de Ejecución</t>
  </si>
  <si>
    <t>Productos Financieros de Años Anteriores</t>
  </si>
  <si>
    <t>Productos Financieros del Año en Curso</t>
  </si>
  <si>
    <t>Recursos por Ingresos Excedentes</t>
  </si>
  <si>
    <t>Recursos por Reducciones en Otras Previsiones</t>
  </si>
  <si>
    <t>Recursos del Ejercicio</t>
  </si>
  <si>
    <t>TOTAL</t>
  </si>
  <si>
    <t>FISCALÍA GENERAL DEL ESTADO</t>
  </si>
  <si>
    <t>2.5 RECURSOS FEDERALES</t>
  </si>
  <si>
    <t>Ramo 33 Aportaciones Federales para Entidades Federativas y Municipios</t>
  </si>
  <si>
    <t>I0110</t>
  </si>
  <si>
    <t>FASP</t>
  </si>
  <si>
    <t>Infraestructrura de las Instituciones de Seguridad Pública</t>
  </si>
  <si>
    <t>Tuxtla Gutiérrez</t>
  </si>
  <si>
    <t>UNIVERSIDAD AUTÓNOMA DE CHIAPAS</t>
  </si>
  <si>
    <t>Ramo 11 Educación Pública</t>
  </si>
  <si>
    <t>U0790</t>
  </si>
  <si>
    <t>Expansión de la Educación Media Superior y Superior</t>
  </si>
  <si>
    <t>Proyecto de expansión de la matrícula 2022-2024 en el marco del programa de la expansión de la educación media superior y superior 2022 (PROXES 2022)</t>
  </si>
  <si>
    <t>Ocozocoautla de Espinosa</t>
  </si>
  <si>
    <t>I008C</t>
  </si>
  <si>
    <t>FAM Infraestructura Educativa Superior</t>
  </si>
  <si>
    <t>Construcción de edificio tipo U3-C de 13 e.e. para la Sede Regional Multidisciplinaria Nuevo San Juan Chamula</t>
  </si>
  <si>
    <t>Las Margaritas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</si>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</sst>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 \(#\ ###\ ###\ ##0\)"/>
    <numFmt numFmtId="165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3" fillId="2" borderId="0" xfId="1" applyFont="1" applyFill="1" applyBorder="1" applyAlignment="1">
      <alignment horizontal="left" vertical="center"/>
    </xf>
    <xf numFmtId="0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4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164" fontId="7" fillId="3" borderId="5" xfId="1" applyNumberFormat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top"/>
    </xf>
    <xf numFmtId="0" fontId="6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0" fontId="6" fillId="0" borderId="0" xfId="3" applyFont="1" applyFill="1" applyBorder="1" applyAlignment="1">
      <alignment horizontal="center" vertical="top"/>
    </xf>
    <xf numFmtId="0" fontId="4" fillId="0" borderId="0" xfId="3" applyFont="1" applyFill="1" applyAlignment="1">
      <alignment vertical="top"/>
    </xf>
    <xf numFmtId="4" fontId="6" fillId="0" borderId="0" xfId="3" applyNumberFormat="1" applyFont="1" applyFill="1" applyAlignment="1">
      <alignment vertical="top"/>
    </xf>
    <xf numFmtId="0" fontId="6" fillId="0" borderId="0" xfId="3" applyFont="1" applyFill="1" applyAlignment="1">
      <alignment vertical="top"/>
    </xf>
    <xf numFmtId="49" fontId="4" fillId="4" borderId="0" xfId="3" applyNumberFormat="1" applyFont="1" applyFill="1" applyBorder="1" applyAlignment="1">
      <alignment horizontal="center" vertical="center"/>
    </xf>
    <xf numFmtId="0" fontId="4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center" vertical="center"/>
    </xf>
    <xf numFmtId="1" fontId="8" fillId="4" borderId="0" xfId="3" applyNumberFormat="1" applyFont="1" applyFill="1" applyBorder="1" applyAlignment="1">
      <alignment horizontal="right" vertical="center"/>
    </xf>
    <xf numFmtId="165" fontId="8" fillId="4" borderId="0" xfId="3" applyNumberFormat="1" applyFont="1" applyFill="1" applyBorder="1" applyAlignment="1">
      <alignment horizontal="right" vertical="top"/>
    </xf>
    <xf numFmtId="0" fontId="4" fillId="0" borderId="0" xfId="3" applyFont="1" applyAlignment="1">
      <alignment vertical="center"/>
    </xf>
    <xf numFmtId="4" fontId="6" fillId="0" borderId="0" xfId="3" applyNumberFormat="1" applyFont="1" applyAlignment="1">
      <alignment vertical="center"/>
    </xf>
    <xf numFmtId="0" fontId="6" fillId="0" borderId="0" xfId="3" applyFont="1" applyBorder="1" applyAlignment="1">
      <alignment vertical="center"/>
    </xf>
    <xf numFmtId="49" fontId="4" fillId="0" borderId="0" xfId="3" applyNumberFormat="1" applyFont="1" applyBorder="1" applyAlignment="1">
      <alignment horizontal="center" vertical="top"/>
    </xf>
    <xf numFmtId="0" fontId="6" fillId="0" borderId="0" xfId="3" applyFont="1" applyFill="1" applyBorder="1" applyAlignment="1">
      <alignment horizontal="justify" vertical="top"/>
    </xf>
    <xf numFmtId="0" fontId="4" fillId="0" borderId="0" xfId="3" applyFont="1" applyBorder="1" applyAlignment="1">
      <alignment vertical="top"/>
    </xf>
    <xf numFmtId="0" fontId="6" fillId="0" borderId="0" xfId="3" applyFont="1" applyBorder="1" applyAlignment="1">
      <alignment horizontal="center" vertical="top"/>
    </xf>
    <xf numFmtId="1" fontId="9" fillId="0" borderId="0" xfId="3" applyNumberFormat="1" applyFont="1" applyFill="1" applyBorder="1" applyAlignment="1">
      <alignment horizontal="right" vertical="top"/>
    </xf>
    <xf numFmtId="165" fontId="9" fillId="0" borderId="0" xfId="3" applyNumberFormat="1" applyFont="1" applyFill="1" applyBorder="1" applyAlignment="1">
      <alignment horizontal="right" vertical="top"/>
    </xf>
    <xf numFmtId="0" fontId="4" fillId="0" borderId="0" xfId="3" applyFont="1" applyAlignment="1">
      <alignment vertical="top"/>
    </xf>
    <xf numFmtId="4" fontId="6" fillId="0" borderId="0" xfId="3" applyNumberFormat="1" applyFont="1" applyAlignment="1">
      <alignment vertical="top"/>
    </xf>
    <xf numFmtId="0" fontId="6" fillId="0" borderId="0" xfId="3" applyFont="1" applyBorder="1" applyAlignment="1">
      <alignment vertical="top"/>
    </xf>
    <xf numFmtId="0" fontId="4" fillId="0" borderId="0" xfId="3" applyFont="1" applyFill="1" applyBorder="1" applyAlignment="1">
      <alignment horizontal="left" vertical="top"/>
    </xf>
    <xf numFmtId="1" fontId="8" fillId="0" borderId="0" xfId="3" applyNumberFormat="1" applyFont="1" applyFill="1" applyBorder="1" applyAlignment="1">
      <alignment horizontal="right" vertical="top"/>
    </xf>
    <xf numFmtId="165" fontId="8" fillId="0" borderId="0" xfId="3" applyNumberFormat="1" applyFont="1" applyFill="1" applyBorder="1" applyAlignment="1">
      <alignment horizontal="right" vertical="top"/>
    </xf>
    <xf numFmtId="0" fontId="4" fillId="0" borderId="0" xfId="3" applyFont="1" applyFill="1" applyBorder="1" applyAlignment="1">
      <alignment horizontal="left" vertical="top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justify" vertical="top" wrapText="1"/>
    </xf>
    <xf numFmtId="0" fontId="4" fillId="5" borderId="0" xfId="3" applyFont="1" applyFill="1" applyBorder="1" applyAlignment="1">
      <alignment horizontal="left" vertical="top"/>
    </xf>
    <xf numFmtId="0" fontId="4" fillId="5" borderId="0" xfId="3" applyFont="1" applyFill="1" applyBorder="1" applyAlignment="1">
      <alignment vertical="top"/>
    </xf>
    <xf numFmtId="49" fontId="4" fillId="5" borderId="0" xfId="3" applyNumberFormat="1" applyFont="1" applyFill="1" applyBorder="1" applyAlignment="1">
      <alignment horizontal="center" vertical="top"/>
    </xf>
    <xf numFmtId="0" fontId="4" fillId="5" borderId="0" xfId="3" applyFont="1" applyFill="1" applyBorder="1" applyAlignment="1">
      <alignment horizontal="justify" vertical="top"/>
    </xf>
    <xf numFmtId="0" fontId="4" fillId="5" borderId="0" xfId="3" applyFont="1" applyFill="1" applyBorder="1" applyAlignment="1">
      <alignment horizontal="center" vertical="top"/>
    </xf>
    <xf numFmtId="164" fontId="8" fillId="5" borderId="0" xfId="3" applyNumberFormat="1" applyFont="1" applyFill="1" applyBorder="1" applyAlignment="1">
      <alignment horizontal="right" vertical="top"/>
    </xf>
    <xf numFmtId="4" fontId="4" fillId="0" borderId="0" xfId="3" applyNumberFormat="1" applyFont="1" applyAlignment="1">
      <alignment vertical="top"/>
    </xf>
    <xf numFmtId="49" fontId="4" fillId="0" borderId="0" xfId="3" applyNumberFormat="1" applyFont="1" applyBorder="1" applyAlignment="1">
      <alignment horizontal="left" vertical="top"/>
    </xf>
    <xf numFmtId="0" fontId="6" fillId="0" borderId="0" xfId="3" applyFont="1" applyFill="1" applyBorder="1" applyAlignment="1">
      <alignment horizontal="left" vertical="top"/>
    </xf>
    <xf numFmtId="49" fontId="6" fillId="0" borderId="0" xfId="3" applyNumberFormat="1" applyFont="1" applyBorder="1" applyAlignment="1">
      <alignment horizontal="left" vertical="top"/>
    </xf>
    <xf numFmtId="49" fontId="6" fillId="0" borderId="0" xfId="3" applyNumberFormat="1" applyFont="1" applyBorder="1" applyAlignment="1">
      <alignment horizontal="justify" vertical="top"/>
    </xf>
    <xf numFmtId="0" fontId="6" fillId="0" borderId="0" xfId="3" applyFont="1" applyAlignment="1">
      <alignment vertical="top"/>
    </xf>
    <xf numFmtId="49" fontId="4" fillId="0" borderId="7" xfId="3" applyNumberFormat="1" applyFont="1" applyBorder="1" applyAlignment="1">
      <alignment horizontal="center" vertical="top"/>
    </xf>
    <xf numFmtId="49" fontId="4" fillId="0" borderId="7" xfId="3" applyNumberFormat="1" applyFont="1" applyBorder="1" applyAlignment="1">
      <alignment horizontal="left" vertical="top"/>
    </xf>
    <xf numFmtId="49" fontId="6" fillId="0" borderId="7" xfId="3" applyNumberFormat="1" applyFont="1" applyBorder="1" applyAlignment="1">
      <alignment horizontal="justify" vertical="top"/>
    </xf>
    <xf numFmtId="0" fontId="4" fillId="0" borderId="7" xfId="3" applyFont="1" applyBorder="1" applyAlignment="1">
      <alignment vertical="top"/>
    </xf>
    <xf numFmtId="0" fontId="6" fillId="0" borderId="7" xfId="3" applyFont="1" applyBorder="1" applyAlignment="1">
      <alignment horizontal="center" vertical="top"/>
    </xf>
    <xf numFmtId="0" fontId="6" fillId="0" borderId="7" xfId="1" applyFont="1" applyBorder="1" applyAlignment="1">
      <alignment horizontal="right" vertical="top"/>
    </xf>
    <xf numFmtId="165" fontId="9" fillId="0" borderId="7" xfId="3" applyNumberFormat="1" applyFont="1" applyFill="1" applyBorder="1" applyAlignment="1">
      <alignment horizontal="right" vertical="top"/>
    </xf>
    <xf numFmtId="4" fontId="6" fillId="0" borderId="0" xfId="3" applyNumberFormat="1" applyFont="1" applyBorder="1" applyAlignment="1">
      <alignment vertical="top"/>
    </xf>
    <xf numFmtId="49" fontId="10" fillId="0" borderId="8" xfId="3" applyNumberFormat="1" applyFont="1" applyBorder="1" applyAlignment="1">
      <alignment horizontal="left" vertical="top"/>
    </xf>
    <xf numFmtId="0" fontId="6" fillId="0" borderId="0" xfId="1" applyFont="1" applyBorder="1" applyAlignment="1">
      <alignment horizontal="right" vertical="top"/>
    </xf>
    <xf numFmtId="49" fontId="4" fillId="0" borderId="0" xfId="3" applyNumberFormat="1" applyFont="1" applyAlignment="1">
      <alignment horizontal="center" vertical="top"/>
    </xf>
    <xf numFmtId="0" fontId="6" fillId="0" borderId="0" xfId="3" applyFont="1" applyAlignment="1">
      <alignment horizontal="center" vertical="top"/>
    </xf>
  </cellXfs>
  <cellStyles count="4">
    <cellStyle name="Normal" xfId="0" builtinId="0"/>
    <cellStyle name="Normal 2 3" xfId="1" xr:uid="{2E812A9C-4BE5-4147-B2BB-BD6D0DC9E301}"/>
    <cellStyle name="Normal 4 2 2 2 2" xfId="2" xr:uid="{F12B7FA4-A3C1-4DF9-AE00-8E4EA56BF1B3}"/>
    <cellStyle name="Normal 6 2 2 2" xfId="3" xr:uid="{7A88581C-61FA-495F-8C8A-0EDC21ABF7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6606D-FA36-4429-A99A-BF2CAFBAAF02}">
  <dimension ref="A1:Q28"/>
  <sheetViews>
    <sheetView showGridLines="0" tabSelected="1" zoomScale="90" zoomScaleNormal="90" workbookViewId="0">
      <selection sqref="A1:O26"/>
    </sheetView>
  </sheetViews>
  <sheetFormatPr baseColWidth="10" defaultRowHeight="12.75" x14ac:dyDescent="0.25"/>
  <cols>
    <col min="1" max="3" width="2" style="69" customWidth="1"/>
    <col min="4" max="4" width="6.7109375" style="69" customWidth="1"/>
    <col min="5" max="5" width="60.7109375" style="58" customWidth="1"/>
    <col min="6" max="6" width="2.7109375" style="38" customWidth="1"/>
    <col min="7" max="7" width="24.85546875" style="70" bestFit="1" customWidth="1"/>
    <col min="8" max="15" width="14" style="58" customWidth="1"/>
    <col min="16" max="16" width="13" style="38" bestFit="1" customWidth="1"/>
    <col min="17" max="17" width="13.5703125" style="39" customWidth="1"/>
    <col min="18" max="16384" width="11.42578125" style="58"/>
  </cols>
  <sheetData>
    <row r="1" spans="1:17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Q1" s="3"/>
    </row>
    <row r="2" spans="1:17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Q2" s="3"/>
    </row>
    <row r="3" spans="1:17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3"/>
    </row>
    <row r="4" spans="1:17" s="6" customFormat="1" ht="15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"/>
      <c r="Q4" s="5"/>
    </row>
    <row r="5" spans="1:17" s="6" customFormat="1" ht="15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"/>
      <c r="Q5" s="5"/>
    </row>
    <row r="6" spans="1:17" s="6" customFormat="1" ht="15.75" customHeight="1" x14ac:dyDescent="0.25">
      <c r="A6" s="7" t="s">
        <v>5</v>
      </c>
      <c r="B6" s="8"/>
      <c r="C6" s="8"/>
      <c r="D6" s="8"/>
      <c r="E6" s="8"/>
      <c r="F6" s="8" t="s">
        <v>6</v>
      </c>
      <c r="G6" s="8"/>
      <c r="H6" s="8" t="s">
        <v>7</v>
      </c>
      <c r="I6" s="8"/>
      <c r="J6" s="8"/>
      <c r="K6" s="8"/>
      <c r="L6" s="8"/>
      <c r="M6" s="8"/>
      <c r="N6" s="8"/>
      <c r="O6" s="9"/>
      <c r="P6" s="2"/>
      <c r="Q6" s="5"/>
    </row>
    <row r="7" spans="1:17" s="15" customFormat="1" ht="59.25" customHeight="1" x14ac:dyDescent="0.25">
      <c r="A7" s="10"/>
      <c r="B7" s="11"/>
      <c r="C7" s="11"/>
      <c r="D7" s="11"/>
      <c r="E7" s="11"/>
      <c r="F7" s="11"/>
      <c r="G7" s="11"/>
      <c r="H7" s="12" t="s">
        <v>8</v>
      </c>
      <c r="I7" s="12" t="s">
        <v>9</v>
      </c>
      <c r="J7" s="13" t="s">
        <v>10</v>
      </c>
      <c r="K7" s="13" t="s">
        <v>11</v>
      </c>
      <c r="L7" s="12" t="s">
        <v>12</v>
      </c>
      <c r="M7" s="12" t="s">
        <v>13</v>
      </c>
      <c r="N7" s="12" t="s">
        <v>14</v>
      </c>
      <c r="O7" s="14" t="s">
        <v>15</v>
      </c>
      <c r="Q7" s="16"/>
    </row>
    <row r="8" spans="1:17" s="23" customFormat="1" ht="3" customHeight="1" x14ac:dyDescent="0.25">
      <c r="A8" s="17"/>
      <c r="B8" s="17"/>
      <c r="C8" s="17"/>
      <c r="D8" s="17"/>
      <c r="E8" s="18"/>
      <c r="F8" s="19"/>
      <c r="G8" s="20"/>
      <c r="H8" s="18"/>
      <c r="I8" s="18"/>
      <c r="J8" s="18"/>
      <c r="K8" s="18"/>
      <c r="L8" s="18"/>
      <c r="M8" s="18"/>
      <c r="N8" s="18"/>
      <c r="O8" s="18"/>
      <c r="P8" s="21"/>
      <c r="Q8" s="22"/>
    </row>
    <row r="9" spans="1:17" s="31" customFormat="1" ht="15.95" customHeight="1" x14ac:dyDescent="0.25">
      <c r="A9" s="24" t="s">
        <v>15</v>
      </c>
      <c r="B9" s="24"/>
      <c r="C9" s="24"/>
      <c r="D9" s="24"/>
      <c r="E9" s="24"/>
      <c r="F9" s="25"/>
      <c r="G9" s="26"/>
      <c r="H9" s="27">
        <f>SUM(H11,H17)</f>
        <v>0</v>
      </c>
      <c r="I9" s="27">
        <f t="shared" ref="I9:O9" si="0">SUM(I11,I17)</f>
        <v>0</v>
      </c>
      <c r="J9" s="27">
        <f t="shared" si="0"/>
        <v>0</v>
      </c>
      <c r="K9" s="27">
        <f t="shared" si="0"/>
        <v>0</v>
      </c>
      <c r="L9" s="28">
        <f t="shared" si="0"/>
        <v>6617619</v>
      </c>
      <c r="M9" s="28">
        <f t="shared" si="0"/>
        <v>4333188</v>
      </c>
      <c r="N9" s="28">
        <f t="shared" si="0"/>
        <v>271089</v>
      </c>
      <c r="O9" s="28">
        <f t="shared" si="0"/>
        <v>11221896</v>
      </c>
      <c r="P9" s="29"/>
      <c r="Q9" s="30"/>
    </row>
    <row r="10" spans="1:17" s="40" customFormat="1" x14ac:dyDescent="0.25">
      <c r="A10" s="32"/>
      <c r="B10" s="17"/>
      <c r="C10" s="17"/>
      <c r="D10" s="17"/>
      <c r="E10" s="33"/>
      <c r="F10" s="34"/>
      <c r="G10" s="35"/>
      <c r="H10" s="36"/>
      <c r="I10" s="36"/>
      <c r="J10" s="36"/>
      <c r="K10" s="36"/>
      <c r="L10" s="36"/>
      <c r="M10" s="36"/>
      <c r="N10" s="37"/>
      <c r="O10" s="37"/>
      <c r="P10" s="38"/>
      <c r="Q10" s="39"/>
    </row>
    <row r="11" spans="1:17" s="40" customFormat="1" x14ac:dyDescent="0.25">
      <c r="A11" s="41" t="s">
        <v>16</v>
      </c>
      <c r="B11" s="41"/>
      <c r="C11" s="41"/>
      <c r="D11" s="41"/>
      <c r="E11" s="41"/>
      <c r="F11" s="34"/>
      <c r="G11" s="35"/>
      <c r="H11" s="42">
        <f>SUM(H12)</f>
        <v>0</v>
      </c>
      <c r="I11" s="42">
        <f t="shared" ref="I11:O14" si="1">SUM(I12)</f>
        <v>0</v>
      </c>
      <c r="J11" s="42">
        <f t="shared" si="1"/>
        <v>0</v>
      </c>
      <c r="K11" s="42">
        <f t="shared" si="1"/>
        <v>0</v>
      </c>
      <c r="L11" s="42">
        <f t="shared" si="1"/>
        <v>0</v>
      </c>
      <c r="M11" s="42">
        <f t="shared" si="1"/>
        <v>0</v>
      </c>
      <c r="N11" s="43">
        <f t="shared" si="1"/>
        <v>271089</v>
      </c>
      <c r="O11" s="43">
        <f t="shared" si="1"/>
        <v>271089</v>
      </c>
      <c r="P11" s="38"/>
      <c r="Q11" s="39"/>
    </row>
    <row r="12" spans="1:17" s="40" customFormat="1" x14ac:dyDescent="0.25">
      <c r="A12" s="44"/>
      <c r="B12" s="45" t="s">
        <v>17</v>
      </c>
      <c r="C12" s="45"/>
      <c r="D12" s="45"/>
      <c r="E12" s="45"/>
      <c r="F12" s="34"/>
      <c r="G12" s="35"/>
      <c r="H12" s="42">
        <f>SUM(H13)</f>
        <v>0</v>
      </c>
      <c r="I12" s="42">
        <f t="shared" si="1"/>
        <v>0</v>
      </c>
      <c r="J12" s="42">
        <f t="shared" si="1"/>
        <v>0</v>
      </c>
      <c r="K12" s="42">
        <f t="shared" si="1"/>
        <v>0</v>
      </c>
      <c r="L12" s="42">
        <f t="shared" si="1"/>
        <v>0</v>
      </c>
      <c r="M12" s="42">
        <f t="shared" si="1"/>
        <v>0</v>
      </c>
      <c r="N12" s="43">
        <f t="shared" si="1"/>
        <v>271089</v>
      </c>
      <c r="O12" s="43">
        <f t="shared" si="1"/>
        <v>271089</v>
      </c>
      <c r="P12" s="38"/>
      <c r="Q12" s="39"/>
    </row>
    <row r="13" spans="1:17" s="40" customFormat="1" x14ac:dyDescent="0.25">
      <c r="A13" s="44"/>
      <c r="B13" s="44"/>
      <c r="C13" s="46" t="s">
        <v>18</v>
      </c>
      <c r="D13" s="46"/>
      <c r="E13" s="46"/>
      <c r="F13" s="34"/>
      <c r="G13" s="35"/>
      <c r="H13" s="42">
        <f>SUM(H14)</f>
        <v>0</v>
      </c>
      <c r="I13" s="42">
        <f t="shared" si="1"/>
        <v>0</v>
      </c>
      <c r="J13" s="42">
        <f t="shared" si="1"/>
        <v>0</v>
      </c>
      <c r="K13" s="42">
        <f t="shared" si="1"/>
        <v>0</v>
      </c>
      <c r="L13" s="42">
        <f t="shared" si="1"/>
        <v>0</v>
      </c>
      <c r="M13" s="42">
        <f t="shared" si="1"/>
        <v>0</v>
      </c>
      <c r="N13" s="43">
        <f t="shared" si="1"/>
        <v>271089</v>
      </c>
      <c r="O13" s="43">
        <f t="shared" si="1"/>
        <v>271089</v>
      </c>
      <c r="P13" s="38"/>
      <c r="Q13" s="39"/>
    </row>
    <row r="14" spans="1:17" s="38" customFormat="1" ht="12.75" customHeight="1" x14ac:dyDescent="0.25">
      <c r="A14" s="47"/>
      <c r="B14" s="47"/>
      <c r="C14" s="48"/>
      <c r="D14" s="49" t="s">
        <v>19</v>
      </c>
      <c r="E14" s="50" t="s">
        <v>20</v>
      </c>
      <c r="F14" s="48"/>
      <c r="G14" s="51"/>
      <c r="H14" s="52">
        <f>SUM(H15)</f>
        <v>0</v>
      </c>
      <c r="I14" s="52">
        <f t="shared" si="1"/>
        <v>0</v>
      </c>
      <c r="J14" s="52">
        <f t="shared" si="1"/>
        <v>0</v>
      </c>
      <c r="K14" s="52">
        <f t="shared" si="1"/>
        <v>0</v>
      </c>
      <c r="L14" s="52">
        <f t="shared" si="1"/>
        <v>0</v>
      </c>
      <c r="M14" s="52">
        <f t="shared" si="1"/>
        <v>0</v>
      </c>
      <c r="N14" s="52">
        <f t="shared" si="1"/>
        <v>271089</v>
      </c>
      <c r="O14" s="52">
        <f t="shared" si="1"/>
        <v>271089</v>
      </c>
      <c r="Q14" s="53"/>
    </row>
    <row r="15" spans="1:17" s="40" customFormat="1" x14ac:dyDescent="0.25">
      <c r="A15" s="32"/>
      <c r="B15" s="17"/>
      <c r="C15" s="17"/>
      <c r="D15" s="17"/>
      <c r="E15" s="33" t="s">
        <v>21</v>
      </c>
      <c r="F15" s="34"/>
      <c r="G15" s="35" t="s">
        <v>22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7">
        <v>271089</v>
      </c>
      <c r="O15" s="37">
        <f>SUM(H15:N15)</f>
        <v>271089</v>
      </c>
      <c r="P15" s="38"/>
      <c r="Q15" s="39"/>
    </row>
    <row r="16" spans="1:17" s="40" customFormat="1" x14ac:dyDescent="0.25">
      <c r="A16" s="32"/>
      <c r="B16" s="17"/>
      <c r="C16" s="17"/>
      <c r="D16" s="17"/>
      <c r="E16" s="33"/>
      <c r="F16" s="34"/>
      <c r="G16" s="35"/>
      <c r="H16" s="36"/>
      <c r="I16" s="36"/>
      <c r="J16" s="36"/>
      <c r="K16" s="36"/>
      <c r="L16" s="36"/>
      <c r="M16" s="36"/>
      <c r="N16" s="37"/>
      <c r="O16" s="37"/>
      <c r="P16" s="38"/>
      <c r="Q16" s="39"/>
    </row>
    <row r="17" spans="1:17" s="40" customFormat="1" x14ac:dyDescent="0.25">
      <c r="A17" s="41" t="s">
        <v>23</v>
      </c>
      <c r="B17" s="41"/>
      <c r="C17" s="41"/>
      <c r="D17" s="41"/>
      <c r="E17" s="41"/>
      <c r="F17" s="34"/>
      <c r="G17" s="35"/>
      <c r="H17" s="42">
        <f>SUM(H18)</f>
        <v>0</v>
      </c>
      <c r="I17" s="42">
        <f t="shared" ref="I17:O17" si="2">SUM(I18)</f>
        <v>0</v>
      </c>
      <c r="J17" s="42">
        <f t="shared" si="2"/>
        <v>0</v>
      </c>
      <c r="K17" s="42">
        <f t="shared" si="2"/>
        <v>0</v>
      </c>
      <c r="L17" s="43">
        <f t="shared" si="2"/>
        <v>6617619</v>
      </c>
      <c r="M17" s="43">
        <f t="shared" si="2"/>
        <v>4333188</v>
      </c>
      <c r="N17" s="42">
        <f t="shared" si="2"/>
        <v>0</v>
      </c>
      <c r="O17" s="43">
        <f t="shared" si="2"/>
        <v>10950807</v>
      </c>
      <c r="P17" s="38"/>
      <c r="Q17" s="39"/>
    </row>
    <row r="18" spans="1:17" s="40" customFormat="1" x14ac:dyDescent="0.25">
      <c r="A18" s="44"/>
      <c r="B18" s="45" t="s">
        <v>17</v>
      </c>
      <c r="C18" s="45"/>
      <c r="D18" s="45"/>
      <c r="E18" s="45"/>
      <c r="F18" s="34"/>
      <c r="G18" s="35"/>
      <c r="H18" s="42">
        <f>SUM(H19,H22)</f>
        <v>0</v>
      </c>
      <c r="I18" s="42">
        <f t="shared" ref="I18:O18" si="3">SUM(I19,I22)</f>
        <v>0</v>
      </c>
      <c r="J18" s="42">
        <f t="shared" si="3"/>
        <v>0</v>
      </c>
      <c r="K18" s="42">
        <f t="shared" si="3"/>
        <v>0</v>
      </c>
      <c r="L18" s="43">
        <f t="shared" si="3"/>
        <v>6617619</v>
      </c>
      <c r="M18" s="43">
        <f t="shared" si="3"/>
        <v>4333188</v>
      </c>
      <c r="N18" s="42">
        <f t="shared" si="3"/>
        <v>0</v>
      </c>
      <c r="O18" s="43">
        <f t="shared" si="3"/>
        <v>10950807</v>
      </c>
      <c r="P18" s="38"/>
      <c r="Q18" s="39"/>
    </row>
    <row r="19" spans="1:17" s="40" customFormat="1" x14ac:dyDescent="0.25">
      <c r="A19" s="44"/>
      <c r="B19" s="54"/>
      <c r="C19" s="46" t="s">
        <v>24</v>
      </c>
      <c r="D19" s="46"/>
      <c r="E19" s="46"/>
      <c r="F19" s="34"/>
      <c r="G19" s="35"/>
      <c r="H19" s="42">
        <f>SUM(H20)</f>
        <v>0</v>
      </c>
      <c r="I19" s="42">
        <f t="shared" ref="I19:O20" si="4">SUM(I20)</f>
        <v>0</v>
      </c>
      <c r="J19" s="42">
        <f t="shared" si="4"/>
        <v>0</v>
      </c>
      <c r="K19" s="42">
        <f t="shared" si="4"/>
        <v>0</v>
      </c>
      <c r="L19" s="43">
        <f t="shared" si="4"/>
        <v>6617619</v>
      </c>
      <c r="M19" s="42">
        <f t="shared" si="4"/>
        <v>0</v>
      </c>
      <c r="N19" s="42">
        <f t="shared" si="4"/>
        <v>0</v>
      </c>
      <c r="O19" s="43">
        <f t="shared" si="4"/>
        <v>6617619</v>
      </c>
      <c r="P19" s="38"/>
      <c r="Q19" s="39"/>
    </row>
    <row r="20" spans="1:17" s="38" customFormat="1" ht="12.75" customHeight="1" x14ac:dyDescent="0.25">
      <c r="A20" s="47"/>
      <c r="B20" s="47"/>
      <c r="C20" s="48"/>
      <c r="D20" s="49" t="s">
        <v>25</v>
      </c>
      <c r="E20" s="50" t="s">
        <v>26</v>
      </c>
      <c r="F20" s="48"/>
      <c r="G20" s="51"/>
      <c r="H20" s="52">
        <f>SUM(H21)</f>
        <v>0</v>
      </c>
      <c r="I20" s="52">
        <f t="shared" si="4"/>
        <v>0</v>
      </c>
      <c r="J20" s="52">
        <f t="shared" si="4"/>
        <v>0</v>
      </c>
      <c r="K20" s="52">
        <f t="shared" si="4"/>
        <v>0</v>
      </c>
      <c r="L20" s="52">
        <f t="shared" si="4"/>
        <v>6617619</v>
      </c>
      <c r="M20" s="52">
        <f t="shared" si="4"/>
        <v>0</v>
      </c>
      <c r="N20" s="52">
        <f t="shared" si="4"/>
        <v>0</v>
      </c>
      <c r="O20" s="52">
        <f t="shared" si="4"/>
        <v>6617619</v>
      </c>
      <c r="Q20" s="53"/>
    </row>
    <row r="21" spans="1:17" s="40" customFormat="1" ht="38.25" x14ac:dyDescent="0.25">
      <c r="A21" s="55"/>
      <c r="B21" s="56"/>
      <c r="C21" s="56"/>
      <c r="D21" s="56"/>
      <c r="E21" s="57" t="s">
        <v>27</v>
      </c>
      <c r="G21" s="35" t="s">
        <v>28</v>
      </c>
      <c r="H21" s="36">
        <v>0</v>
      </c>
      <c r="I21" s="36">
        <v>0</v>
      </c>
      <c r="J21" s="36">
        <v>0</v>
      </c>
      <c r="K21" s="36">
        <v>0</v>
      </c>
      <c r="L21" s="37">
        <v>6617619</v>
      </c>
      <c r="M21" s="36">
        <v>0</v>
      </c>
      <c r="N21" s="36">
        <v>0</v>
      </c>
      <c r="O21" s="37">
        <f>SUM(H21:N21)</f>
        <v>6617619</v>
      </c>
      <c r="P21" s="58"/>
      <c r="Q21" s="39"/>
    </row>
    <row r="22" spans="1:17" s="40" customFormat="1" x14ac:dyDescent="0.25">
      <c r="A22" s="44"/>
      <c r="B22" s="44"/>
      <c r="C22" s="46" t="s">
        <v>18</v>
      </c>
      <c r="D22" s="46"/>
      <c r="E22" s="46"/>
      <c r="F22" s="34"/>
      <c r="G22" s="35"/>
      <c r="H22" s="42">
        <f>SUM(H23)</f>
        <v>0</v>
      </c>
      <c r="I22" s="42">
        <f t="shared" ref="I22:O23" si="5">SUM(I23)</f>
        <v>0</v>
      </c>
      <c r="J22" s="42">
        <f t="shared" si="5"/>
        <v>0</v>
      </c>
      <c r="K22" s="42">
        <f t="shared" si="5"/>
        <v>0</v>
      </c>
      <c r="L22" s="42">
        <f t="shared" si="5"/>
        <v>0</v>
      </c>
      <c r="M22" s="43">
        <f t="shared" si="5"/>
        <v>4333188</v>
      </c>
      <c r="N22" s="42">
        <f t="shared" si="5"/>
        <v>0</v>
      </c>
      <c r="O22" s="43">
        <f t="shared" si="5"/>
        <v>4333188</v>
      </c>
      <c r="P22" s="38"/>
      <c r="Q22" s="39"/>
    </row>
    <row r="23" spans="1:17" s="38" customFormat="1" ht="12.75" customHeight="1" x14ac:dyDescent="0.25">
      <c r="A23" s="47"/>
      <c r="B23" s="47"/>
      <c r="C23" s="48"/>
      <c r="D23" s="49" t="s">
        <v>29</v>
      </c>
      <c r="E23" s="50" t="s">
        <v>30</v>
      </c>
      <c r="F23" s="48"/>
      <c r="G23" s="51"/>
      <c r="H23" s="52">
        <f>SUM(H24)</f>
        <v>0</v>
      </c>
      <c r="I23" s="52">
        <f t="shared" si="5"/>
        <v>0</v>
      </c>
      <c r="J23" s="52">
        <f t="shared" si="5"/>
        <v>0</v>
      </c>
      <c r="K23" s="52">
        <f t="shared" si="5"/>
        <v>0</v>
      </c>
      <c r="L23" s="52">
        <f t="shared" si="5"/>
        <v>0</v>
      </c>
      <c r="M23" s="52">
        <f t="shared" si="5"/>
        <v>4333188</v>
      </c>
      <c r="N23" s="52">
        <f t="shared" si="5"/>
        <v>0</v>
      </c>
      <c r="O23" s="52">
        <f t="shared" si="5"/>
        <v>4333188</v>
      </c>
      <c r="Q23" s="53"/>
    </row>
    <row r="24" spans="1:17" s="40" customFormat="1" ht="25.5" x14ac:dyDescent="0.25">
      <c r="A24" s="32"/>
      <c r="B24" s="17"/>
      <c r="C24" s="17"/>
      <c r="D24" s="17"/>
      <c r="E24" s="33" t="s">
        <v>31</v>
      </c>
      <c r="F24" s="34"/>
      <c r="G24" s="35" t="s">
        <v>32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7">
        <v>4333188</v>
      </c>
      <c r="N24" s="36">
        <v>0</v>
      </c>
      <c r="O24" s="37">
        <f>SUM(H24:N24)</f>
        <v>4333188</v>
      </c>
      <c r="P24" s="38"/>
      <c r="Q24" s="39"/>
    </row>
    <row r="25" spans="1:17" s="40" customFormat="1" ht="3" customHeight="1" x14ac:dyDescent="0.25">
      <c r="A25" s="59"/>
      <c r="B25" s="59"/>
      <c r="C25" s="60"/>
      <c r="D25" s="59"/>
      <c r="E25" s="61"/>
      <c r="F25" s="62"/>
      <c r="G25" s="63"/>
      <c r="H25" s="64"/>
      <c r="I25" s="64"/>
      <c r="J25" s="64"/>
      <c r="K25" s="64"/>
      <c r="L25" s="64"/>
      <c r="M25" s="64"/>
      <c r="N25" s="64"/>
      <c r="O25" s="65"/>
      <c r="P25" s="34"/>
      <c r="Q25" s="66"/>
    </row>
    <row r="26" spans="1:17" s="40" customFormat="1" x14ac:dyDescent="0.25">
      <c r="A26" s="67" t="s">
        <v>33</v>
      </c>
      <c r="B26" s="67"/>
      <c r="C26" s="67"/>
      <c r="D26" s="67"/>
      <c r="E26" s="67"/>
      <c r="F26" s="34"/>
      <c r="G26" s="35"/>
      <c r="H26" s="68"/>
      <c r="I26" s="68"/>
      <c r="J26" s="68"/>
      <c r="K26" s="68"/>
      <c r="L26" s="68"/>
      <c r="M26" s="68"/>
      <c r="N26" s="68"/>
      <c r="O26" s="37"/>
      <c r="P26" s="34"/>
      <c r="Q26" s="66"/>
    </row>
    <row r="27" spans="1:17" s="40" customFormat="1" x14ac:dyDescent="0.25">
      <c r="A27" s="32"/>
      <c r="B27" s="32"/>
      <c r="C27" s="54"/>
      <c r="D27" s="32"/>
      <c r="E27" s="57"/>
      <c r="F27" s="34"/>
      <c r="G27" s="35"/>
      <c r="H27" s="68"/>
      <c r="I27" s="68"/>
      <c r="J27" s="68"/>
      <c r="K27" s="68"/>
      <c r="L27" s="68"/>
      <c r="M27" s="68"/>
      <c r="N27" s="68"/>
      <c r="O27" s="37"/>
      <c r="P27" s="34"/>
      <c r="Q27" s="66"/>
    </row>
    <row r="28" spans="1:17" s="40" customFormat="1" x14ac:dyDescent="0.25">
      <c r="A28" s="32"/>
      <c r="B28" s="32"/>
      <c r="C28" s="54"/>
      <c r="D28" s="32"/>
      <c r="E28" s="57"/>
      <c r="F28" s="34"/>
      <c r="G28" s="35"/>
      <c r="H28" s="68"/>
      <c r="I28" s="37"/>
      <c r="J28" s="37"/>
      <c r="K28" s="37"/>
      <c r="L28" s="37"/>
      <c r="M28" s="68"/>
      <c r="N28" s="68"/>
      <c r="O28" s="37"/>
      <c r="P28" s="34"/>
      <c r="Q28" s="66"/>
    </row>
  </sheetData>
  <mergeCells count="17">
    <mergeCell ref="C19:E19"/>
    <mergeCell ref="C22:E22"/>
    <mergeCell ref="A26:E26"/>
    <mergeCell ref="A9:E9"/>
    <mergeCell ref="A11:E11"/>
    <mergeCell ref="B12:E12"/>
    <mergeCell ref="C13:E13"/>
    <mergeCell ref="A17:E17"/>
    <mergeCell ref="B18:E18"/>
    <mergeCell ref="A1:O1"/>
    <mergeCell ref="A2:O2"/>
    <mergeCell ref="A3:O3"/>
    <mergeCell ref="A4:O4"/>
    <mergeCell ref="A5:O5"/>
    <mergeCell ref="A6:E7"/>
    <mergeCell ref="F6:G7"/>
    <mergeCell ref="H6:O6"/>
  </mergeCells>
  <printOptions horizontalCentered="1"/>
  <pageMargins left="0.78740157480314965" right="0.39370078740157483" top="0.98425196850393704" bottom="0.86614173228346458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Órganos Autónomos</vt:lpstr>
      <vt:lpstr>'Órganos Autónomos'!Títulos_a_imprimir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2022-10-28T19:19:36Z</dcterms:created>
  <dcterms:modified xsi:type="dcterms:W3CDTF">2022-10-28T19:19:36Z</dcterms:modified>
</cp:coreProperties>
</file>