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112F6ED2-CE7D-46E7-BD65-29738F6710C9}" xr6:coauthVersionLast="47" xr6:coauthVersionMax="47" xr10:uidLastSave="{00000000-0000-0000-0000-000000000000}"/>
  <bookViews>
    <workbookView xWindow="-120" yWindow="-120" windowWidth="20730" windowHeight="11160" xr2:uid="{551C5F00-7808-4E71-B64B-BCE1300D5262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H47" i="1" s="1"/>
  <c r="G43" i="1"/>
  <c r="F43" i="1"/>
  <c r="D43" i="1"/>
  <c r="H28" i="1"/>
  <c r="H23" i="1" s="1"/>
  <c r="E28" i="1"/>
  <c r="E23" i="1" s="1"/>
  <c r="G23" i="1"/>
  <c r="F23" i="1"/>
  <c r="D23" i="1"/>
  <c r="C23" i="1"/>
  <c r="E21" i="1"/>
  <c r="H21" i="1" s="1"/>
  <c r="H16" i="1"/>
  <c r="E16" i="1"/>
  <c r="H15" i="1"/>
  <c r="E15" i="1"/>
  <c r="E13" i="1" s="1"/>
  <c r="G13" i="1"/>
  <c r="F13" i="1"/>
  <c r="F11" i="1" s="1"/>
  <c r="D13" i="1"/>
  <c r="C13" i="1"/>
  <c r="G11" i="1"/>
  <c r="D11" i="1"/>
  <c r="C11" i="1"/>
  <c r="H13" i="1" l="1"/>
  <c r="E43" i="1"/>
  <c r="H43" i="1" s="1"/>
  <c r="H11" i="1" l="1"/>
  <c r="E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<sst xmlns="http://schemas.openxmlformats.org/spreadsheetml/2006/main" count="50" uniqueCount="50">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</sst>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0" borderId="0" xfId="1" applyNumberFormat="1" applyFont="1" applyAlignment="1" applyProtection="1">
      <alignment horizontal="center" vertical="top"/>
      <protection locked="0"/>
    </xf>
    <xf numFmtId="166" fontId="10" fillId="0" borderId="0" xfId="3" applyNumberFormat="1" applyFont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4" borderId="0" xfId="1" applyFont="1" applyFill="1" applyAlignment="1">
      <alignment horizontal="justify" vertical="center" wrapText="1"/>
    </xf>
    <xf numFmtId="166" fontId="10" fillId="4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4" borderId="0" xfId="1" applyFont="1" applyFill="1" applyAlignment="1">
      <alignment horizontal="justify" vertical="top" wrapText="1"/>
    </xf>
    <xf numFmtId="166" fontId="10" fillId="4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AEE6325E-069E-46D6-953E-61F1F2683C92}"/>
    <cellStyle name="Normal 13 2 3" xfId="4" xr:uid="{E3F816BC-7059-427E-8626-CD564E778CAD}"/>
    <cellStyle name="Normal 15" xfId="2" xr:uid="{88BEF7DB-0680-4D73-A9E1-CB60C2C92009}"/>
    <cellStyle name="Normal 3_1. Ingreso Público" xfId="1" xr:uid="{4DB180CC-68AC-454A-BEAC-84E7F25D8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F1FD-4295-4D9B-9C4F-CA82A4D3436C}">
  <dimension ref="A1:I65"/>
  <sheetViews>
    <sheetView showGridLines="0" tabSelected="1" topLeftCell="A39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3420426155</v>
      </c>
      <c r="D11" s="19">
        <f t="shared" si="0"/>
        <v>903370994</v>
      </c>
      <c r="E11" s="19">
        <f t="shared" si="0"/>
        <v>4323797149</v>
      </c>
      <c r="F11" s="19">
        <f t="shared" si="0"/>
        <v>2893317332</v>
      </c>
      <c r="G11" s="19">
        <f t="shared" si="0"/>
        <v>2854965603</v>
      </c>
      <c r="H11" s="19">
        <f t="shared" si="0"/>
        <v>1430479817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1728016530</v>
      </c>
      <c r="D13" s="25">
        <f>SUM(D14:D21)</f>
        <v>204725391</v>
      </c>
      <c r="E13" s="25">
        <f>SUM(E14:E21)</f>
        <v>1932741921</v>
      </c>
      <c r="F13" s="25">
        <f>SUM(F14:F21)</f>
        <v>1244819410</v>
      </c>
      <c r="G13" s="25">
        <f>SUM(G14:G21)</f>
        <v>1206467681</v>
      </c>
      <c r="H13" s="25">
        <f>SUM(E13-F13)</f>
        <v>687922511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9" s="27" customFormat="1" ht="15" customHeight="1" x14ac:dyDescent="0.25">
      <c r="A15" s="28"/>
      <c r="B15" s="29" t="s">
        <v>19</v>
      </c>
      <c r="C15" s="30">
        <v>1425091242</v>
      </c>
      <c r="D15" s="30">
        <v>129014381</v>
      </c>
      <c r="E15" s="30">
        <f>SUM(C15:D15)</f>
        <v>1554105623</v>
      </c>
      <c r="F15" s="30">
        <v>986173930</v>
      </c>
      <c r="G15" s="30">
        <v>957239478</v>
      </c>
      <c r="H15" s="30">
        <f>SUM(E15-F15)</f>
        <v>567931693</v>
      </c>
    </row>
    <row r="16" spans="1:9" s="27" customFormat="1" ht="15" customHeight="1" x14ac:dyDescent="0.25">
      <c r="A16" s="31"/>
      <c r="B16" s="29" t="s">
        <v>20</v>
      </c>
      <c r="C16" s="30">
        <v>293253262</v>
      </c>
      <c r="D16" s="30">
        <v>72466025</v>
      </c>
      <c r="E16" s="30">
        <f>SUM(C16:D16)</f>
        <v>365719287</v>
      </c>
      <c r="F16" s="30">
        <v>250536663</v>
      </c>
      <c r="G16" s="30">
        <v>241340815</v>
      </c>
      <c r="H16" s="30">
        <f>SUM(E16-F16)</f>
        <v>115182624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9" s="27" customFormat="1" ht="15" customHeight="1" x14ac:dyDescent="0.25">
      <c r="A21" s="28"/>
      <c r="B21" s="29" t="s">
        <v>25</v>
      </c>
      <c r="C21" s="30">
        <v>9672026</v>
      </c>
      <c r="D21" s="30">
        <v>3244985</v>
      </c>
      <c r="E21" s="30">
        <f>SUM(C21:D21)</f>
        <v>12917011</v>
      </c>
      <c r="F21" s="30">
        <v>8108817</v>
      </c>
      <c r="G21" s="30">
        <v>7887388</v>
      </c>
      <c r="H21" s="30">
        <f>SUM(E21-F21)</f>
        <v>4808194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1692409625</v>
      </c>
      <c r="D23" s="25">
        <f t="shared" ref="D23:H23" si="1">SUM(D24:D30)</f>
        <v>698645603</v>
      </c>
      <c r="E23" s="25">
        <f>SUM(E24:E30)</f>
        <v>2391055228</v>
      </c>
      <c r="F23" s="25">
        <f t="shared" si="1"/>
        <v>1648497922</v>
      </c>
      <c r="G23" s="25">
        <f t="shared" si="1"/>
        <v>1648497922</v>
      </c>
      <c r="H23" s="25">
        <f t="shared" si="1"/>
        <v>742557306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</row>
    <row r="28" spans="1:9" s="27" customFormat="1" ht="15" customHeight="1" x14ac:dyDescent="0.25">
      <c r="A28" s="28"/>
      <c r="B28" s="29" t="s">
        <v>31</v>
      </c>
      <c r="C28" s="30">
        <v>1692409625</v>
      </c>
      <c r="D28" s="30">
        <v>698645603</v>
      </c>
      <c r="E28" s="30">
        <f>SUM(C28:D28)</f>
        <v>2391055228</v>
      </c>
      <c r="F28" s="30">
        <v>1648497922</v>
      </c>
      <c r="G28" s="30">
        <v>1648497922</v>
      </c>
      <c r="H28" s="30">
        <f>SUM(E28-F28)</f>
        <v>742557306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v>0</v>
      </c>
      <c r="F38" s="30">
        <v>0</v>
      </c>
      <c r="G38" s="33">
        <v>0</v>
      </c>
      <c r="H38" s="30"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2">SUM(F44:F47)</f>
        <v>0</v>
      </c>
      <c r="G43" s="37">
        <f t="shared" si="2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40">
        <f>SUM(C47:D47)</f>
        <v>0</v>
      </c>
      <c r="F47" s="40">
        <v>0</v>
      </c>
      <c r="G47" s="40">
        <v>0</v>
      </c>
      <c r="H47" s="40">
        <f>SUM(E47-F47)</f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2022-10-21T19:06:14Z</dcterms:created>
  <dcterms:modified xsi:type="dcterms:W3CDTF">2022-10-21T19:06:14Z</dcterms:modified>
</cp:coreProperties>
</file>