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0EE04808-AF6B-42B7-A817-DA4AA6C9833A}" xr6:coauthVersionLast="47" xr6:coauthVersionMax="47" xr10:uidLastSave="{00000000-0000-0000-0000-000000000000}"/>
  <bookViews>
    <workbookView xWindow="-120" yWindow="-120" windowWidth="20730" windowHeight="11160" xr2:uid="{176C985E-6BB3-4944-97BF-A576BB22F843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<sst xmlns="http://schemas.openxmlformats.org/spreadsheetml/2006/main" count="24" uniqueCount="24">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</sst>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 vertical="top"/>
    </xf>
    <xf numFmtId="164" fontId="10" fillId="0" borderId="0" xfId="2" applyNumberFormat="1" applyFont="1" applyAlignment="1">
      <alignment horizontal="right" vertical="top"/>
    </xf>
    <xf numFmtId="0" fontId="11" fillId="0" borderId="0" xfId="1" applyFont="1"/>
    <xf numFmtId="0" fontId="7" fillId="0" borderId="0" xfId="1" applyFont="1" applyAlignment="1">
      <alignment vertical="top"/>
    </xf>
    <xf numFmtId="0" fontId="12" fillId="0" borderId="0" xfId="3" applyFont="1"/>
    <xf numFmtId="164" fontId="9" fillId="0" borderId="0" xfId="2" applyNumberFormat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9" fillId="0" borderId="0" xfId="4" applyAlignment="1">
      <alignment vertical="top" wrapText="1"/>
    </xf>
    <xf numFmtId="0" fontId="9" fillId="0" borderId="0" xfId="4" applyAlignment="1">
      <alignment vertical="top"/>
    </xf>
    <xf numFmtId="0" fontId="3" fillId="0" borderId="10" xfId="2" applyFont="1" applyBorder="1" applyAlignment="1">
      <alignment horizontal="justify" vertical="top"/>
    </xf>
    <xf numFmtId="164" fontId="9" fillId="0" borderId="10" xfId="2" applyNumberForma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3" fillId="0" borderId="0" xfId="5" applyFont="1" applyAlignment="1">
      <alignment horizontal="left"/>
    </xf>
    <xf numFmtId="164" fontId="10" fillId="0" borderId="0" xfId="2" applyNumberFormat="1" applyFont="1" applyAlignment="1">
      <alignment horizontal="right"/>
    </xf>
    <xf numFmtId="0" fontId="13" fillId="0" borderId="0" xfId="1" applyFont="1"/>
    <xf numFmtId="164" fontId="9" fillId="0" borderId="0" xfId="2" applyNumberFormat="1" applyAlignment="1">
      <alignment horizontal="right"/>
    </xf>
    <xf numFmtId="43" fontId="3" fillId="0" borderId="0" xfId="6" applyFont="1" applyFill="1"/>
  </cellXfs>
  <cellStyles count="7">
    <cellStyle name="Millares 15 4" xfId="6" xr:uid="{C119B284-2D7D-40B0-94C7-49A21C6F8DB9}"/>
    <cellStyle name="Normal" xfId="0" builtinId="0"/>
    <cellStyle name="Normal 12 4" xfId="1" xr:uid="{E11FC7D9-CAEF-47BD-B86B-4867613643F5}"/>
    <cellStyle name="Normal 13 2 2" xfId="5" xr:uid="{48203692-BEFD-45DC-805D-2FD827C5A65B}"/>
    <cellStyle name="Normal 15" xfId="3" xr:uid="{0CB15F35-ADCD-4608-95CE-8F99A0EB9C0E}"/>
    <cellStyle name="Normal 2 4" xfId="2" xr:uid="{0DA34B0A-107C-4018-8AE6-C954C1021A0A}"/>
    <cellStyle name="Normal 3_1. Ingreso Público" xfId="4" xr:uid="{F67CDA23-BBFF-4F2C-96F6-60C76CCBA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883B-11EF-4ECF-8D4F-1FEA4D75B722}">
  <dimension ref="A1:H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8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8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8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8" s="2" customFormat="1" ht="2.25" customHeight="1" x14ac:dyDescent="0.2">
      <c r="B10" s="13"/>
      <c r="C10" s="13"/>
      <c r="D10" s="13"/>
      <c r="E10" s="13"/>
      <c r="F10" s="13"/>
      <c r="G10" s="13"/>
      <c r="H10" s="14"/>
    </row>
    <row r="11" spans="1:8" s="13" customFormat="1" ht="15.75" x14ac:dyDescent="0.25">
      <c r="A11" s="15" t="s">
        <v>16</v>
      </c>
      <c r="B11" s="16">
        <f>SUM(B13:B18)</f>
        <v>3420426155</v>
      </c>
      <c r="C11" s="16">
        <f>SUM(C13:C18)</f>
        <v>903370994</v>
      </c>
      <c r="D11" s="17">
        <f t="shared" ref="D11:D18" si="0">B11+C11</f>
        <v>4323797149</v>
      </c>
      <c r="E11" s="16">
        <f>SUM(E13:E18)</f>
        <v>2893317332</v>
      </c>
      <c r="F11" s="16">
        <f>SUM(F13:F18)</f>
        <v>2854965604</v>
      </c>
      <c r="G11" s="16">
        <f t="shared" ref="G11:G16" si="1">D11-E11</f>
        <v>1430479817</v>
      </c>
      <c r="H11" s="18"/>
    </row>
    <row r="12" spans="1:8" s="2" customFormat="1" ht="12" customHeight="1" x14ac:dyDescent="0.2">
      <c r="B12" s="19"/>
      <c r="C12" s="19"/>
      <c r="D12" s="19"/>
      <c r="E12" s="19"/>
      <c r="F12" s="19"/>
      <c r="G12" s="19"/>
      <c r="H12" s="14"/>
    </row>
    <row r="13" spans="1:8" s="2" customFormat="1" x14ac:dyDescent="0.2">
      <c r="A13" s="20" t="s">
        <v>17</v>
      </c>
      <c r="B13" s="21">
        <v>293253262</v>
      </c>
      <c r="C13" s="21">
        <v>72466025</v>
      </c>
      <c r="D13" s="21">
        <f t="shared" si="0"/>
        <v>365719287</v>
      </c>
      <c r="E13" s="21">
        <v>250536663</v>
      </c>
      <c r="F13" s="22">
        <v>241340815</v>
      </c>
      <c r="G13" s="23">
        <f t="shared" si="1"/>
        <v>115182624</v>
      </c>
      <c r="H13" s="14"/>
    </row>
    <row r="14" spans="1:8" s="13" customFormat="1" ht="15" customHeight="1" x14ac:dyDescent="0.25">
      <c r="A14" s="20" t="s">
        <v>18</v>
      </c>
      <c r="B14" s="21">
        <v>51018462</v>
      </c>
      <c r="C14" s="21">
        <v>7381219</v>
      </c>
      <c r="D14" s="21">
        <f t="shared" si="0"/>
        <v>58399681</v>
      </c>
      <c r="E14" s="21">
        <v>40925091</v>
      </c>
      <c r="F14" s="22">
        <v>38970293</v>
      </c>
      <c r="G14" s="23">
        <f t="shared" si="1"/>
        <v>17474590</v>
      </c>
      <c r="H14" s="18"/>
    </row>
    <row r="15" spans="1:8" s="2" customFormat="1" x14ac:dyDescent="0.2">
      <c r="A15" s="20" t="s">
        <v>19</v>
      </c>
      <c r="B15" s="21">
        <v>1339438033</v>
      </c>
      <c r="C15" s="22">
        <v>105535948</v>
      </c>
      <c r="D15" s="21">
        <f t="shared" si="0"/>
        <v>1444973981</v>
      </c>
      <c r="E15" s="21">
        <v>913746966</v>
      </c>
      <c r="F15" s="22">
        <v>888330739</v>
      </c>
      <c r="G15" s="23">
        <f t="shared" si="1"/>
        <v>531227015</v>
      </c>
      <c r="H15" s="14"/>
    </row>
    <row r="16" spans="1:8" s="2" customFormat="1" ht="15" customHeight="1" x14ac:dyDescent="0.2">
      <c r="A16" s="20" t="s">
        <v>20</v>
      </c>
      <c r="B16" s="21">
        <v>34634747</v>
      </c>
      <c r="C16" s="21">
        <v>16097214</v>
      </c>
      <c r="D16" s="21">
        <f t="shared" si="0"/>
        <v>50731961</v>
      </c>
      <c r="E16" s="21">
        <v>31501873</v>
      </c>
      <c r="F16" s="22">
        <v>29938447</v>
      </c>
      <c r="G16" s="23">
        <f t="shared" si="1"/>
        <v>19230088</v>
      </c>
      <c r="H16" s="14"/>
    </row>
    <row r="17" spans="1:8" s="25" customFormat="1" ht="27" customHeight="1" x14ac:dyDescent="0.25">
      <c r="A17" s="24" t="s">
        <v>21</v>
      </c>
      <c r="B17" s="21">
        <v>9672026</v>
      </c>
      <c r="C17" s="21">
        <v>3244985</v>
      </c>
      <c r="D17" s="21">
        <f>B17+C17</f>
        <v>12917011</v>
      </c>
      <c r="E17" s="21">
        <v>8108817</v>
      </c>
      <c r="F17" s="21">
        <v>7887388</v>
      </c>
      <c r="G17" s="21">
        <f>D17-E17</f>
        <v>4808194</v>
      </c>
    </row>
    <row r="18" spans="1:8" s="2" customFormat="1" x14ac:dyDescent="0.2">
      <c r="A18" s="20" t="s">
        <v>22</v>
      </c>
      <c r="B18" s="21">
        <v>1692409625</v>
      </c>
      <c r="C18" s="22">
        <v>698645603</v>
      </c>
      <c r="D18" s="21">
        <f t="shared" si="0"/>
        <v>2391055228</v>
      </c>
      <c r="E18" s="21">
        <v>1648497922</v>
      </c>
      <c r="F18" s="21">
        <v>1648497922</v>
      </c>
      <c r="G18" s="21">
        <f>D18-E18</f>
        <v>742557306</v>
      </c>
      <c r="H18" s="14"/>
    </row>
    <row r="19" spans="1:8" s="2" customFormat="1" ht="2.25" customHeight="1" x14ac:dyDescent="0.2">
      <c r="A19" s="26"/>
      <c r="B19" s="27"/>
      <c r="C19" s="28"/>
      <c r="D19" s="27"/>
      <c r="E19" s="27"/>
      <c r="F19" s="29"/>
      <c r="G19" s="30"/>
      <c r="H19" s="14"/>
    </row>
    <row r="20" spans="1:8" s="2" customFormat="1" x14ac:dyDescent="0.2">
      <c r="A20" s="31" t="s">
        <v>23</v>
      </c>
      <c r="B20" s="31"/>
      <c r="D20" s="32"/>
      <c r="H20" s="14"/>
    </row>
    <row r="21" spans="1:8" x14ac:dyDescent="0.25">
      <c r="A21" s="33"/>
      <c r="D21" s="34"/>
    </row>
    <row r="27" spans="1:8" x14ac:dyDescent="0.25">
      <c r="A27" s="35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2022-10-21T19:06:13Z</dcterms:created>
  <dcterms:modified xsi:type="dcterms:W3CDTF">2022-10-21T19:06:13Z</dcterms:modified>
</cp:coreProperties>
</file>