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E3978398-03FD-47DD-B406-75B7283C5C67}" xr6:coauthVersionLast="40" xr6:coauthVersionMax="40" xr10:uidLastSave="{00000000-0000-0000-0000-000000000000}"/>
  <bookViews>
    <workbookView xWindow="0" yWindow="0" windowWidth="25200" windowHeight="11775" xr2:uid="{AFBFBA74-E8E3-47C9-A79A-8E7CF9F010CC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I36" i="1" s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I14" i="1" s="1"/>
  <c r="F12" i="1"/>
  <c r="I12" i="1" s="1"/>
  <c r="H10" i="1"/>
  <c r="H52" i="1" s="1"/>
  <c r="G10" i="1"/>
  <c r="G52" i="1" s="1"/>
  <c r="F10" i="1"/>
  <c r="F52" i="1" s="1"/>
  <c r="E10" i="1"/>
  <c r="E52" i="1" s="1"/>
  <c r="D10" i="1"/>
  <c r="D52" i="1" s="1"/>
  <c r="I10" i="1" l="1"/>
  <c r="I52" i="1" s="1"/>
  <c r="I24" i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<sst xmlns="http://schemas.openxmlformats.org/spreadsheetml/2006/main" count="38" uniqueCount="30">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</sst>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justify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26A6EF8D-6715-466B-9E73-9CB28ECCEA90}"/>
    <cellStyle name="Normal 2 2" xfId="2" xr:uid="{1A0C93F5-41E3-4276-848D-AECD325A9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70A15F-650A-44D3-888A-E48F483C8ABF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F637-83D8-4DCA-B36F-4B7C06D7DAC2}">
  <dimension ref="A1:K55"/>
  <sheetViews>
    <sheetView showGridLines="0" tabSelected="1" workbookViewId="0">
      <selection sqref="A1:I53"/>
    </sheetView>
  </sheetViews>
  <sheetFormatPr baseColWidth="10" defaultRowHeight="12.75" x14ac:dyDescent="0.2"/>
  <cols>
    <col min="1" max="1" width="1.85546875" style="32" customWidth="1"/>
    <col min="2" max="2" width="1.5703125" style="32" customWidth="1"/>
    <col min="3" max="3" width="44" style="32" customWidth="1"/>
    <col min="4" max="9" width="16.7109375" style="33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5" customFormat="1" ht="3" customHeight="1" x14ac:dyDescent="0.2">
      <c r="A9" s="13"/>
      <c r="B9" s="13"/>
      <c r="C9" s="13"/>
      <c r="D9" s="14"/>
      <c r="E9" s="14"/>
      <c r="F9" s="14"/>
      <c r="G9" s="14"/>
      <c r="H9" s="14"/>
      <c r="I9" s="14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>SUM(D12,D14,D16,D22,D24,D30)</f>
        <v>20706767436</v>
      </c>
      <c r="E10" s="17">
        <f>SUM(E12,E14,E16,E22,E24,E30)</f>
        <v>-1754312881</v>
      </c>
      <c r="F10" s="17">
        <f t="shared" ref="F10:I10" si="0">SUM(F12,F14,F16,F22,F24,F30)</f>
        <v>18952454555</v>
      </c>
      <c r="G10" s="17">
        <f t="shared" si="0"/>
        <v>10976046987</v>
      </c>
      <c r="H10" s="17">
        <f t="shared" si="0"/>
        <v>10153092457</v>
      </c>
      <c r="I10" s="17">
        <f t="shared" si="0"/>
        <v>7976407568</v>
      </c>
      <c r="J10" s="18"/>
      <c r="K10" s="19"/>
    </row>
    <row r="11" spans="1:11" s="22" customFormat="1" ht="3" customHeight="1" thickTop="1" x14ac:dyDescent="0.2">
      <c r="A11" s="2"/>
      <c r="B11" s="2"/>
      <c r="C11" s="2"/>
      <c r="D11" s="21"/>
      <c r="E11" s="21"/>
      <c r="F11" s="21"/>
      <c r="G11" s="21"/>
      <c r="H11" s="21"/>
      <c r="I11" s="21"/>
    </row>
    <row r="12" spans="1:11" s="15" customFormat="1" ht="12.75" customHeight="1" x14ac:dyDescent="0.2">
      <c r="A12" s="13"/>
      <c r="B12" s="23" t="s">
        <v>15</v>
      </c>
      <c r="C12" s="23"/>
      <c r="D12" s="24">
        <v>10192745774</v>
      </c>
      <c r="E12" s="24">
        <v>-360023391</v>
      </c>
      <c r="F12" s="24">
        <f>SUM(D12+E12)</f>
        <v>9832722383</v>
      </c>
      <c r="G12" s="14">
        <v>4752420147</v>
      </c>
      <c r="H12" s="24">
        <v>4617678131</v>
      </c>
      <c r="I12" s="24">
        <f>F12-G12</f>
        <v>5080302236</v>
      </c>
    </row>
    <row r="13" spans="1:11" s="15" customFormat="1" ht="3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15" customFormat="1" ht="12.75" customHeight="1" x14ac:dyDescent="0.2">
      <c r="A14" s="13"/>
      <c r="B14" s="23" t="s">
        <v>16</v>
      </c>
      <c r="C14" s="23"/>
      <c r="D14" s="24">
        <v>8586639032</v>
      </c>
      <c r="E14" s="24">
        <v>-134242643</v>
      </c>
      <c r="F14" s="24">
        <f>SUM(D14+E14)</f>
        <v>8452396389</v>
      </c>
      <c r="G14" s="14">
        <v>5820689284</v>
      </c>
      <c r="H14" s="24">
        <v>5132476770</v>
      </c>
      <c r="I14" s="24">
        <f>F14-G14</f>
        <v>2631707105</v>
      </c>
    </row>
    <row r="15" spans="1:11" s="15" customFormat="1" ht="3" customHeight="1" x14ac:dyDescent="0.2">
      <c r="A15" s="13"/>
      <c r="B15" s="13"/>
      <c r="C15" s="13"/>
      <c r="D15" s="14"/>
      <c r="E15" s="14"/>
      <c r="F15" s="14"/>
      <c r="G15" s="14"/>
      <c r="H15" s="14"/>
      <c r="I15" s="14"/>
    </row>
    <row r="16" spans="1:11" s="15" customFormat="1" ht="12.75" customHeight="1" x14ac:dyDescent="0.2">
      <c r="A16" s="13"/>
      <c r="B16" s="23" t="s">
        <v>17</v>
      </c>
      <c r="C16" s="23"/>
      <c r="D16" s="24">
        <f>SUM(D18:D20)</f>
        <v>1321693450</v>
      </c>
      <c r="E16" s="24">
        <f>SUM(E18:E20)</f>
        <v>-1262182301</v>
      </c>
      <c r="F16" s="24">
        <f t="shared" ref="F16:H16" si="1">SUM(F18:F20)</f>
        <v>59511149</v>
      </c>
      <c r="G16" s="24">
        <f t="shared" si="1"/>
        <v>2716908</v>
      </c>
      <c r="H16" s="24">
        <f t="shared" si="1"/>
        <v>2716908</v>
      </c>
      <c r="I16" s="24">
        <f>F16-G16</f>
        <v>56794241</v>
      </c>
    </row>
    <row r="17" spans="1:11" s="15" customFormat="1" ht="3" customHeight="1" x14ac:dyDescent="0.2">
      <c r="A17" s="13"/>
      <c r="B17" s="13"/>
      <c r="C17" s="13"/>
      <c r="D17" s="14"/>
      <c r="E17" s="14"/>
      <c r="F17" s="14"/>
      <c r="G17" s="14"/>
      <c r="H17" s="14"/>
      <c r="I17" s="14"/>
    </row>
    <row r="18" spans="1:11" s="15" customFormat="1" ht="12.75" customHeight="1" x14ac:dyDescent="0.2">
      <c r="A18" s="13"/>
      <c r="B18" s="13"/>
      <c r="C18" s="25" t="s">
        <v>18</v>
      </c>
      <c r="D18" s="24">
        <v>4077542</v>
      </c>
      <c r="E18" s="24">
        <v>114899</v>
      </c>
      <c r="F18" s="24">
        <f>SUM(D18+E18)</f>
        <v>4192441</v>
      </c>
      <c r="G18" s="14">
        <v>2716908</v>
      </c>
      <c r="H18" s="24">
        <v>2716908</v>
      </c>
      <c r="I18" s="24">
        <f>F18-G18</f>
        <v>1475533</v>
      </c>
    </row>
    <row r="19" spans="1:11" s="15" customFormat="1" ht="3" customHeight="1" x14ac:dyDescent="0.2">
      <c r="A19" s="13"/>
      <c r="B19" s="13"/>
      <c r="C19" s="13"/>
      <c r="D19" s="14"/>
      <c r="E19" s="14"/>
      <c r="F19" s="14"/>
      <c r="G19" s="14"/>
      <c r="H19" s="14"/>
      <c r="I19" s="14"/>
    </row>
    <row r="20" spans="1:11" s="15" customFormat="1" ht="12.75" customHeight="1" x14ac:dyDescent="0.2">
      <c r="A20" s="13"/>
      <c r="B20" s="13"/>
      <c r="C20" s="25" t="s">
        <v>19</v>
      </c>
      <c r="D20" s="24">
        <v>1317615908</v>
      </c>
      <c r="E20" s="24">
        <v>-1262297200</v>
      </c>
      <c r="F20" s="24">
        <f>SUM(D20+E20)</f>
        <v>55318708</v>
      </c>
      <c r="G20" s="14">
        <v>0</v>
      </c>
      <c r="H20" s="24">
        <v>0</v>
      </c>
      <c r="I20" s="24">
        <f>F20-G20</f>
        <v>55318708</v>
      </c>
    </row>
    <row r="21" spans="1:11" s="15" customFormat="1" ht="3" customHeight="1" x14ac:dyDescent="0.2">
      <c r="A21" s="13"/>
      <c r="B21" s="13"/>
      <c r="C21" s="13"/>
      <c r="D21" s="14"/>
      <c r="E21" s="14"/>
      <c r="F21" s="14"/>
      <c r="G21" s="14"/>
      <c r="H21" s="14"/>
      <c r="I21" s="14"/>
    </row>
    <row r="22" spans="1:11" s="15" customFormat="1" ht="12.75" customHeight="1" x14ac:dyDescent="0.2">
      <c r="A22" s="13"/>
      <c r="B22" s="23" t="s">
        <v>20</v>
      </c>
      <c r="C22" s="23"/>
      <c r="D22" s="24">
        <v>605689180</v>
      </c>
      <c r="E22" s="24">
        <v>2135454</v>
      </c>
      <c r="F22" s="24">
        <f>SUM(D22+E22)</f>
        <v>607824634</v>
      </c>
      <c r="G22" s="14">
        <v>400220648</v>
      </c>
      <c r="H22" s="24">
        <v>400220648</v>
      </c>
      <c r="I22" s="24">
        <f>F22-G22</f>
        <v>207603986</v>
      </c>
    </row>
    <row r="23" spans="1:11" s="15" customFormat="1" ht="3" customHeight="1" x14ac:dyDescent="0.2">
      <c r="A23" s="13"/>
      <c r="B23" s="13"/>
      <c r="C23" s="13"/>
      <c r="D23" s="14"/>
      <c r="E23" s="14"/>
      <c r="F23" s="14"/>
      <c r="G23" s="14"/>
      <c r="H23" s="14"/>
      <c r="I23" s="14"/>
    </row>
    <row r="24" spans="1:11" s="15" customFormat="1" ht="25.5" customHeight="1" x14ac:dyDescent="0.2">
      <c r="A24" s="13"/>
      <c r="B24" s="26" t="s">
        <v>21</v>
      </c>
      <c r="C24" s="26"/>
      <c r="D24" s="24">
        <f t="shared" ref="D24:I24" si="2">SUM(D26:D28)</f>
        <v>0</v>
      </c>
      <c r="E24" s="24">
        <f>SUM(E26:E28)</f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</row>
    <row r="25" spans="1:11" s="15" customFormat="1" ht="3" customHeight="1" x14ac:dyDescent="0.2">
      <c r="A25" s="13"/>
      <c r="B25" s="13"/>
      <c r="C25" s="13"/>
      <c r="D25" s="14"/>
      <c r="E25" s="14"/>
      <c r="F25" s="14"/>
      <c r="G25" s="14"/>
      <c r="H25" s="14"/>
      <c r="I25" s="14"/>
    </row>
    <row r="26" spans="1:11" s="15" customFormat="1" ht="12.75" customHeight="1" x14ac:dyDescent="0.2">
      <c r="A26" s="13"/>
      <c r="B26" s="13"/>
      <c r="C26" s="25" t="s">
        <v>22</v>
      </c>
      <c r="D26" s="24">
        <v>0</v>
      </c>
      <c r="E26" s="24">
        <v>0</v>
      </c>
      <c r="F26" s="24">
        <f t="shared" ref="F26:F28" si="3">SUM(D26+E26)</f>
        <v>0</v>
      </c>
      <c r="G26" s="14">
        <v>0</v>
      </c>
      <c r="H26" s="24">
        <v>0</v>
      </c>
      <c r="I26" s="24">
        <f t="shared" ref="I26:I28" si="4">F26-G26</f>
        <v>0</v>
      </c>
    </row>
    <row r="27" spans="1:11" s="15" customFormat="1" ht="12.75" customHeight="1" x14ac:dyDescent="0.2">
      <c r="A27" s="13"/>
      <c r="B27" s="13"/>
      <c r="C27" s="25" t="s">
        <v>23</v>
      </c>
      <c r="D27" s="24">
        <v>0</v>
      </c>
      <c r="E27" s="24">
        <v>0</v>
      </c>
      <c r="F27" s="24">
        <f t="shared" si="3"/>
        <v>0</v>
      </c>
      <c r="G27" s="14">
        <v>0</v>
      </c>
      <c r="H27" s="24">
        <v>0</v>
      </c>
      <c r="I27" s="24">
        <f t="shared" si="4"/>
        <v>0</v>
      </c>
    </row>
    <row r="28" spans="1:11" s="15" customFormat="1" ht="26.25" customHeight="1" x14ac:dyDescent="0.2">
      <c r="A28" s="13"/>
      <c r="B28" s="13"/>
      <c r="C28" s="27" t="s">
        <v>24</v>
      </c>
      <c r="D28" s="24">
        <v>0</v>
      </c>
      <c r="E28" s="24">
        <v>0</v>
      </c>
      <c r="F28" s="24">
        <f t="shared" si="3"/>
        <v>0</v>
      </c>
      <c r="G28" s="14">
        <v>0</v>
      </c>
      <c r="H28" s="24">
        <v>0</v>
      </c>
      <c r="I28" s="24">
        <f t="shared" si="4"/>
        <v>0</v>
      </c>
    </row>
    <row r="29" spans="1:11" s="15" customFormat="1" ht="3" customHeight="1" x14ac:dyDescent="0.2">
      <c r="A29" s="13"/>
      <c r="B29" s="13"/>
      <c r="C29" s="13"/>
      <c r="D29" s="14"/>
      <c r="E29" s="14"/>
      <c r="F29" s="14"/>
      <c r="G29" s="14"/>
      <c r="H29" s="14"/>
      <c r="I29" s="14"/>
    </row>
    <row r="30" spans="1:11" s="15" customFormat="1" ht="12.75" customHeight="1" x14ac:dyDescent="0.2">
      <c r="A30" s="13"/>
      <c r="B30" s="23" t="s">
        <v>25</v>
      </c>
      <c r="C30" s="23"/>
      <c r="D30" s="24">
        <v>0</v>
      </c>
      <c r="E30" s="24">
        <v>0</v>
      </c>
      <c r="F30" s="24">
        <f>SUM(D30+E30)</f>
        <v>0</v>
      </c>
      <c r="G30" s="14">
        <v>0</v>
      </c>
      <c r="H30" s="24">
        <v>0</v>
      </c>
      <c r="I30" s="24">
        <f>F30-G30</f>
        <v>0</v>
      </c>
    </row>
    <row r="31" spans="1:11" s="15" customFormat="1" ht="6" customHeight="1" x14ac:dyDescent="0.2">
      <c r="A31" s="13"/>
      <c r="B31" s="13"/>
      <c r="C31" s="13"/>
      <c r="D31" s="14"/>
      <c r="E31" s="14"/>
      <c r="F31" s="14"/>
      <c r="G31" s="14"/>
      <c r="H31" s="14"/>
      <c r="I31" s="14"/>
    </row>
    <row r="32" spans="1:11" s="20" customFormat="1" ht="15.95" customHeight="1" thickBot="1" x14ac:dyDescent="0.25">
      <c r="A32" s="16" t="s">
        <v>26</v>
      </c>
      <c r="B32" s="16"/>
      <c r="C32" s="16"/>
      <c r="D32" s="17">
        <f>SUM(D34,D36,D38,D44,D46,D50)</f>
        <v>21661659882</v>
      </c>
      <c r="E32" s="17">
        <f t="shared" ref="E32:I32" si="5">SUM(E34,E36,E38,E44,E46,E50)</f>
        <v>276744077</v>
      </c>
      <c r="F32" s="17">
        <f t="shared" si="5"/>
        <v>21938403959</v>
      </c>
      <c r="G32" s="17">
        <f t="shared" si="5"/>
        <v>14185126788</v>
      </c>
      <c r="H32" s="17">
        <f t="shared" si="5"/>
        <v>14157392774</v>
      </c>
      <c r="I32" s="17">
        <f t="shared" si="5"/>
        <v>7753277171</v>
      </c>
      <c r="J32" s="18"/>
      <c r="K32" s="19"/>
    </row>
    <row r="33" spans="1:9" s="22" customFormat="1" ht="3" customHeight="1" thickTop="1" x14ac:dyDescent="0.2">
      <c r="A33" s="2"/>
      <c r="B33" s="2"/>
      <c r="C33" s="2"/>
      <c r="D33" s="21"/>
      <c r="E33" s="21"/>
      <c r="F33" s="21"/>
      <c r="G33" s="21"/>
      <c r="H33" s="21"/>
      <c r="I33" s="21"/>
    </row>
    <row r="34" spans="1:9" s="15" customFormat="1" ht="12.75" customHeight="1" x14ac:dyDescent="0.2">
      <c r="A34" s="13"/>
      <c r="B34" s="23" t="s">
        <v>15</v>
      </c>
      <c r="C34" s="23"/>
      <c r="D34" s="24">
        <v>1636094799</v>
      </c>
      <c r="E34" s="24">
        <v>-16425210</v>
      </c>
      <c r="F34" s="24">
        <f>SUM(D34+E34)</f>
        <v>1619669589</v>
      </c>
      <c r="G34" s="14">
        <v>1079076331</v>
      </c>
      <c r="H34" s="24">
        <v>1078907219</v>
      </c>
      <c r="I34" s="24">
        <f>F34-G34</f>
        <v>540593258</v>
      </c>
    </row>
    <row r="35" spans="1:9" s="15" customFormat="1" ht="3" customHeight="1" x14ac:dyDescent="0.2">
      <c r="A35" s="13"/>
      <c r="B35" s="13"/>
      <c r="C35" s="13"/>
      <c r="D35" s="14"/>
      <c r="E35" s="14"/>
      <c r="F35" s="14"/>
      <c r="G35" s="14"/>
      <c r="H35" s="14"/>
      <c r="I35" s="14"/>
    </row>
    <row r="36" spans="1:9" s="15" customFormat="1" ht="12.75" customHeight="1" x14ac:dyDescent="0.2">
      <c r="A36" s="13"/>
      <c r="B36" s="23" t="s">
        <v>16</v>
      </c>
      <c r="C36" s="23"/>
      <c r="D36" s="24">
        <v>20025565083</v>
      </c>
      <c r="E36" s="24">
        <v>293169287</v>
      </c>
      <c r="F36" s="24">
        <f>SUM(D36+E36)</f>
        <v>20318734370</v>
      </c>
      <c r="G36" s="14">
        <v>13106050457</v>
      </c>
      <c r="H36" s="24">
        <v>13078485555</v>
      </c>
      <c r="I36" s="24">
        <f>F36-G36</f>
        <v>7212683913</v>
      </c>
    </row>
    <row r="37" spans="1:9" s="15" customFormat="1" ht="3" customHeight="1" x14ac:dyDescent="0.2">
      <c r="A37" s="13"/>
      <c r="B37" s="13"/>
      <c r="C37" s="13"/>
      <c r="D37" s="14"/>
      <c r="E37" s="14"/>
      <c r="F37" s="14"/>
      <c r="G37" s="14"/>
      <c r="H37" s="14"/>
      <c r="I37" s="14"/>
    </row>
    <row r="38" spans="1:9" s="15" customFormat="1" ht="12.75" customHeight="1" x14ac:dyDescent="0.2">
      <c r="A38" s="13"/>
      <c r="B38" s="23" t="s">
        <v>17</v>
      </c>
      <c r="C38" s="23"/>
      <c r="D38" s="24">
        <v>0</v>
      </c>
      <c r="E38" s="24">
        <v>0</v>
      </c>
      <c r="F38" s="24">
        <v>0</v>
      </c>
      <c r="G38" s="14">
        <v>0</v>
      </c>
      <c r="H38" s="24">
        <v>0</v>
      </c>
      <c r="I38" s="24">
        <v>0</v>
      </c>
    </row>
    <row r="39" spans="1:9" s="15" customFormat="1" ht="3" customHeight="1" x14ac:dyDescent="0.2">
      <c r="A39" s="13"/>
      <c r="B39" s="13"/>
      <c r="C39" s="13"/>
      <c r="D39" s="14"/>
      <c r="E39" s="14"/>
      <c r="F39" s="14"/>
      <c r="G39" s="14"/>
      <c r="H39" s="14"/>
      <c r="I39" s="14"/>
    </row>
    <row r="40" spans="1:9" s="15" customFormat="1" ht="12.75" customHeight="1" x14ac:dyDescent="0.2">
      <c r="A40" s="13"/>
      <c r="B40" s="13"/>
      <c r="C40" s="25" t="s">
        <v>18</v>
      </c>
      <c r="D40" s="24">
        <v>0</v>
      </c>
      <c r="E40" s="24">
        <v>0</v>
      </c>
      <c r="F40" s="24">
        <v>0</v>
      </c>
      <c r="G40" s="14">
        <v>0</v>
      </c>
      <c r="H40" s="24">
        <v>0</v>
      </c>
      <c r="I40" s="24">
        <v>0</v>
      </c>
    </row>
    <row r="41" spans="1:9" s="15" customFormat="1" ht="3" customHeight="1" x14ac:dyDescent="0.2">
      <c r="A41" s="13"/>
      <c r="B41" s="13"/>
      <c r="C41" s="13"/>
      <c r="D41" s="14"/>
      <c r="E41" s="14"/>
      <c r="F41" s="14"/>
      <c r="G41" s="14"/>
      <c r="H41" s="14"/>
      <c r="I41" s="14"/>
    </row>
    <row r="42" spans="1:9" s="15" customFormat="1" ht="12.75" customHeight="1" x14ac:dyDescent="0.2">
      <c r="A42" s="13"/>
      <c r="B42" s="13"/>
      <c r="C42" s="25" t="s">
        <v>19</v>
      </c>
      <c r="D42" s="24">
        <v>0</v>
      </c>
      <c r="E42" s="24">
        <v>0</v>
      </c>
      <c r="F42" s="24">
        <v>0</v>
      </c>
      <c r="G42" s="14">
        <v>0</v>
      </c>
      <c r="H42" s="24">
        <v>0</v>
      </c>
      <c r="I42" s="24">
        <v>0</v>
      </c>
    </row>
    <row r="43" spans="1:9" s="15" customFormat="1" ht="3" customHeight="1" x14ac:dyDescent="0.2">
      <c r="A43" s="13"/>
      <c r="B43" s="13"/>
      <c r="C43" s="13"/>
      <c r="D43" s="14"/>
      <c r="E43" s="14"/>
      <c r="F43" s="14"/>
      <c r="G43" s="14"/>
      <c r="H43" s="24"/>
      <c r="I43" s="14"/>
    </row>
    <row r="44" spans="1:9" s="15" customFormat="1" ht="12.75" customHeight="1" x14ac:dyDescent="0.2">
      <c r="A44" s="13"/>
      <c r="B44" s="23" t="s">
        <v>20</v>
      </c>
      <c r="C44" s="23"/>
      <c r="D44" s="24">
        <v>0</v>
      </c>
      <c r="E44" s="24">
        <v>0</v>
      </c>
      <c r="F44" s="24">
        <f>SUM(D44+E44)</f>
        <v>0</v>
      </c>
      <c r="G44" s="14">
        <v>0</v>
      </c>
      <c r="H44" s="24">
        <v>0</v>
      </c>
      <c r="I44" s="24">
        <f>F44-G44</f>
        <v>0</v>
      </c>
    </row>
    <row r="45" spans="1:9" s="15" customFormat="1" ht="3" customHeight="1" x14ac:dyDescent="0.2">
      <c r="A45" s="13"/>
      <c r="B45" s="13"/>
      <c r="C45" s="13"/>
      <c r="D45" s="14"/>
      <c r="E45" s="14"/>
      <c r="F45" s="14"/>
      <c r="G45" s="14"/>
      <c r="H45" s="14"/>
      <c r="I45" s="14"/>
    </row>
    <row r="46" spans="1:9" s="15" customFormat="1" ht="25.5" customHeight="1" x14ac:dyDescent="0.2">
      <c r="A46" s="13"/>
      <c r="B46" s="26" t="s">
        <v>21</v>
      </c>
      <c r="C46" s="26"/>
      <c r="D46" s="24">
        <v>0</v>
      </c>
      <c r="E46" s="24">
        <v>0</v>
      </c>
      <c r="F46" s="24">
        <v>0</v>
      </c>
      <c r="G46" s="14">
        <v>0</v>
      </c>
      <c r="H46" s="24">
        <v>0</v>
      </c>
      <c r="I46" s="24">
        <v>0</v>
      </c>
    </row>
    <row r="47" spans="1:9" s="15" customFormat="1" ht="3" customHeight="1" x14ac:dyDescent="0.2">
      <c r="A47" s="13"/>
      <c r="B47" s="13"/>
      <c r="C47" s="13"/>
      <c r="D47" s="14"/>
      <c r="E47" s="14"/>
      <c r="F47" s="14"/>
      <c r="G47" s="14"/>
      <c r="H47" s="14"/>
      <c r="I47" s="14"/>
    </row>
    <row r="48" spans="1:9" s="15" customFormat="1" ht="12.75" customHeight="1" x14ac:dyDescent="0.2">
      <c r="A48" s="13"/>
      <c r="B48" s="13"/>
      <c r="C48" s="25" t="s">
        <v>27</v>
      </c>
      <c r="D48" s="24">
        <v>0</v>
      </c>
      <c r="E48" s="24">
        <v>0</v>
      </c>
      <c r="F48" s="24">
        <v>0</v>
      </c>
      <c r="G48" s="14">
        <v>0</v>
      </c>
      <c r="H48" s="24">
        <v>0</v>
      </c>
      <c r="I48" s="24">
        <v>0</v>
      </c>
    </row>
    <row r="49" spans="1:11" s="15" customFormat="1" ht="3" customHeight="1" x14ac:dyDescent="0.2">
      <c r="A49" s="13"/>
      <c r="B49" s="13"/>
      <c r="C49" s="13"/>
      <c r="D49" s="14"/>
      <c r="E49" s="14"/>
      <c r="F49" s="14"/>
      <c r="G49" s="14"/>
      <c r="H49" s="14"/>
      <c r="I49" s="14"/>
    </row>
    <row r="50" spans="1:11" s="15" customFormat="1" ht="12.75" customHeight="1" x14ac:dyDescent="0.2">
      <c r="A50" s="13"/>
      <c r="B50" s="23" t="s">
        <v>25</v>
      </c>
      <c r="C50" s="23"/>
      <c r="D50" s="24">
        <v>0</v>
      </c>
      <c r="E50" s="24">
        <v>0</v>
      </c>
      <c r="F50" s="24">
        <f>SUM(D50+E50)</f>
        <v>0</v>
      </c>
      <c r="G50" s="14">
        <v>0</v>
      </c>
      <c r="H50" s="24">
        <v>0</v>
      </c>
      <c r="I50" s="24">
        <f>F50-G50</f>
        <v>0</v>
      </c>
    </row>
    <row r="51" spans="1:11" s="2" customFormat="1" ht="3" customHeight="1" x14ac:dyDescent="0.2">
      <c r="D51" s="21"/>
      <c r="E51" s="21"/>
      <c r="F51" s="21"/>
      <c r="G51" s="21"/>
      <c r="H51" s="21"/>
      <c r="I51" s="21"/>
    </row>
    <row r="52" spans="1:11" s="20" customFormat="1" ht="15.95" customHeight="1" x14ac:dyDescent="0.2">
      <c r="A52" s="28" t="s">
        <v>28</v>
      </c>
      <c r="B52" s="28"/>
      <c r="C52" s="28"/>
      <c r="D52" s="29">
        <f t="shared" ref="D52:I52" si="6">SUM(D10,D32)</f>
        <v>42368427318</v>
      </c>
      <c r="E52" s="29">
        <f t="shared" si="6"/>
        <v>-1477568804</v>
      </c>
      <c r="F52" s="29">
        <f t="shared" si="6"/>
        <v>40890858514</v>
      </c>
      <c r="G52" s="29">
        <f t="shared" si="6"/>
        <v>25161173775</v>
      </c>
      <c r="H52" s="29">
        <f t="shared" si="6"/>
        <v>24310485231</v>
      </c>
      <c r="I52" s="29">
        <f t="shared" si="6"/>
        <v>15729684739</v>
      </c>
      <c r="J52" s="18"/>
      <c r="K52" s="19"/>
    </row>
    <row r="53" spans="1:11" s="22" customFormat="1" ht="12.75" customHeight="1" x14ac:dyDescent="0.2">
      <c r="A53" s="30" t="s">
        <v>29</v>
      </c>
      <c r="B53" s="30"/>
      <c r="C53" s="30"/>
      <c r="D53" s="31"/>
      <c r="E53" s="31"/>
      <c r="F53" s="31"/>
      <c r="G53" s="31"/>
      <c r="H53" s="31"/>
      <c r="I53" s="31"/>
    </row>
    <row r="54" spans="1:11" s="22" customFormat="1" ht="12.75" customHeight="1" x14ac:dyDescent="0.2">
      <c r="D54" s="31"/>
      <c r="E54" s="31"/>
      <c r="F54" s="31"/>
      <c r="G54" s="31"/>
      <c r="H54" s="31"/>
      <c r="I54" s="31"/>
    </row>
    <row r="55" spans="1:11" s="32" customFormat="1" x14ac:dyDescent="0.2">
      <c r="D55" s="33"/>
      <c r="E55" s="33"/>
      <c r="F55" s="33"/>
      <c r="G55" s="33"/>
      <c r="H55" s="33"/>
      <c r="I55" s="33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2022-10-28T19:41:19Z</dcterms:created>
  <dcterms:modified xsi:type="dcterms:W3CDTF">2022-10-28T19:41:19Z</dcterms:modified>
</cp:coreProperties>
</file>