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H87" i="1"/>
  <c r="G87" i="1"/>
  <c r="F87" i="1"/>
  <c r="I87" i="1" s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I65" i="1"/>
  <c r="H65" i="1"/>
  <c r="G65" i="1"/>
  <c r="F65" i="1"/>
  <c r="E65" i="1"/>
  <c r="D65" i="1"/>
  <c r="I64" i="1"/>
  <c r="I63" i="1"/>
  <c r="I62" i="1"/>
  <c r="I61" i="1"/>
  <c r="I60" i="1"/>
  <c r="I59" i="1"/>
  <c r="I58" i="1"/>
  <c r="I57" i="1"/>
  <c r="I56" i="1"/>
  <c r="F56" i="1"/>
  <c r="I54" i="1"/>
  <c r="H54" i="1"/>
  <c r="G54" i="1"/>
  <c r="F54" i="1"/>
  <c r="E54" i="1"/>
  <c r="E52" i="1" s="1"/>
  <c r="D54" i="1"/>
  <c r="I53" i="1"/>
  <c r="H52" i="1"/>
  <c r="G52" i="1"/>
  <c r="F52" i="1"/>
  <c r="I52" i="1" s="1"/>
  <c r="D52" i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I33" i="1"/>
  <c r="H33" i="1"/>
  <c r="G33" i="1"/>
  <c r="F33" i="1"/>
  <c r="E33" i="1"/>
  <c r="D33" i="1"/>
  <c r="I31" i="1"/>
  <c r="I30" i="1"/>
  <c r="I29" i="1"/>
  <c r="I28" i="1"/>
  <c r="I27" i="1"/>
  <c r="I26" i="1"/>
  <c r="I25" i="1"/>
  <c r="H23" i="1"/>
  <c r="G23" i="1"/>
  <c r="F23" i="1"/>
  <c r="I23" i="1" s="1"/>
  <c r="E23" i="1"/>
  <c r="D23" i="1"/>
  <c r="I21" i="1"/>
  <c r="I20" i="1"/>
  <c r="I19" i="1"/>
  <c r="I18" i="1"/>
  <c r="I17" i="1"/>
  <c r="I16" i="1"/>
  <c r="I15" i="1"/>
  <c r="I14" i="1"/>
  <c r="F14" i="1"/>
  <c r="I12" i="1"/>
  <c r="H12" i="1"/>
  <c r="H10" i="1" s="1"/>
  <c r="H94" i="1" s="1"/>
  <c r="G12" i="1"/>
  <c r="F12" i="1"/>
  <c r="E12" i="1"/>
  <c r="E10" i="1" s="1"/>
  <c r="E94" i="1" s="1"/>
  <c r="D12" i="1"/>
  <c r="D10" i="1" s="1"/>
  <c r="D94" i="1" s="1"/>
  <c r="G10" i="1"/>
  <c r="G94" i="1" s="1"/>
  <c r="F10" i="1" l="1"/>
  <c r="I10" i="1" l="1"/>
  <c r="F94" i="1"/>
  <c r="I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<sst xmlns="http://schemas.openxmlformats.org/spreadsheetml/2006/main" count="146" uniqueCount="83">
  <si>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</si>
  <si>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</si>
  <si>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</si>
  <si>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</si>
  <si>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30 DE JUNIO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</si>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</sst>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abSelected="1" topLeftCell="A51" workbookViewId="0">
      <selection sqref="A1:I95"/>
    </sheetView>
  </sheetViews>
  <sheetFormatPr baseColWidth="10" defaultRowHeight="15" x14ac:dyDescent="0.25"/>
  <cols>
    <col min="1" max="1" width="2.140625" style="40" customWidth="1"/>
    <col min="2" max="2" width="3.28515625" style="40" customWidth="1"/>
    <col min="3" max="3" width="38.7109375" style="40" customWidth="1"/>
    <col min="4" max="9" width="16.7109375" style="39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3" customHeight="1" x14ac:dyDescent="0.25">
      <c r="D9" s="16"/>
      <c r="E9" s="16"/>
      <c r="F9" s="16"/>
      <c r="G9" s="16"/>
      <c r="H9" s="16"/>
      <c r="I9" s="16"/>
    </row>
    <row r="10" spans="1:9" s="2" customFormat="1" ht="12.75" customHeight="1" x14ac:dyDescent="0.25">
      <c r="A10" s="17" t="s">
        <v>14</v>
      </c>
      <c r="B10" s="17"/>
      <c r="C10" s="17"/>
      <c r="D10" s="18">
        <f>D12+D23+D33+D45</f>
        <v>502648858</v>
      </c>
      <c r="E10" s="18">
        <f>E12+E23+E33+E45</f>
        <v>10265915</v>
      </c>
      <c r="F10" s="18">
        <f t="shared" ref="F10:H10" si="0">F12+F23+F33+F45</f>
        <v>512914773</v>
      </c>
      <c r="G10" s="18">
        <f t="shared" si="0"/>
        <v>212217176</v>
      </c>
      <c r="H10" s="18">
        <f t="shared" si="0"/>
        <v>204672584</v>
      </c>
      <c r="I10" s="18">
        <f>F10-G10</f>
        <v>300697597</v>
      </c>
    </row>
    <row r="11" spans="1:9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8"/>
    </row>
    <row r="12" spans="1:9" s="2" customFormat="1" ht="12.75" customHeight="1" x14ac:dyDescent="0.25">
      <c r="A12" s="19" t="s">
        <v>15</v>
      </c>
      <c r="B12" s="17" t="s">
        <v>16</v>
      </c>
      <c r="C12" s="17"/>
      <c r="D12" s="18">
        <f>SUM(D14:D21)</f>
        <v>502648858</v>
      </c>
      <c r="E12" s="18">
        <f t="shared" ref="E12:H12" si="1">SUM(E14:E21)</f>
        <v>10265915</v>
      </c>
      <c r="F12" s="18">
        <f t="shared" si="1"/>
        <v>512914773</v>
      </c>
      <c r="G12" s="18">
        <f t="shared" si="1"/>
        <v>212217176</v>
      </c>
      <c r="H12" s="18">
        <f t="shared" si="1"/>
        <v>204672584</v>
      </c>
      <c r="I12" s="18">
        <f t="shared" ref="I12:I73" si="2">F12-G12</f>
        <v>300697597</v>
      </c>
    </row>
    <row r="13" spans="1:9" s="2" customFormat="1" ht="3" customHeight="1" x14ac:dyDescent="0.25">
      <c r="A13" s="15"/>
      <c r="B13" s="15"/>
      <c r="C13" s="15"/>
      <c r="D13" s="16"/>
      <c r="E13" s="16"/>
      <c r="F13" s="16"/>
      <c r="G13" s="16"/>
      <c r="H13" s="16"/>
      <c r="I13" s="18"/>
    </row>
    <row r="14" spans="1:9" s="2" customFormat="1" ht="12.75" customHeight="1" x14ac:dyDescent="0.25">
      <c r="A14" s="15"/>
      <c r="B14" s="20" t="s">
        <v>17</v>
      </c>
      <c r="C14" s="21" t="s">
        <v>18</v>
      </c>
      <c r="D14" s="22">
        <v>502648858</v>
      </c>
      <c r="E14" s="22">
        <v>10265915</v>
      </c>
      <c r="F14" s="22">
        <f>D14+E14</f>
        <v>512914773</v>
      </c>
      <c r="G14" s="16">
        <v>212217176</v>
      </c>
      <c r="H14" s="22">
        <v>204672584</v>
      </c>
      <c r="I14" s="22">
        <f t="shared" si="2"/>
        <v>300697597</v>
      </c>
    </row>
    <row r="15" spans="1:9" s="2" customFormat="1" ht="12.75" customHeight="1" x14ac:dyDescent="0.25">
      <c r="A15" s="15"/>
      <c r="B15" s="20" t="s">
        <v>19</v>
      </c>
      <c r="C15" s="21" t="s">
        <v>20</v>
      </c>
      <c r="D15" s="22">
        <v>0</v>
      </c>
      <c r="E15" s="22">
        <v>0</v>
      </c>
      <c r="F15" s="22">
        <v>0</v>
      </c>
      <c r="G15" s="16">
        <v>0</v>
      </c>
      <c r="H15" s="22">
        <v>0</v>
      </c>
      <c r="I15" s="22">
        <f t="shared" si="2"/>
        <v>0</v>
      </c>
    </row>
    <row r="16" spans="1:9" s="2" customFormat="1" ht="12.75" customHeight="1" x14ac:dyDescent="0.25">
      <c r="A16" s="15"/>
      <c r="B16" s="20" t="s">
        <v>21</v>
      </c>
      <c r="C16" s="21" t="s">
        <v>22</v>
      </c>
      <c r="D16" s="22">
        <v>0</v>
      </c>
      <c r="E16" s="22">
        <v>0</v>
      </c>
      <c r="F16" s="22">
        <v>0</v>
      </c>
      <c r="G16" s="16">
        <v>0</v>
      </c>
      <c r="H16" s="22">
        <v>0</v>
      </c>
      <c r="I16" s="22">
        <f t="shared" si="2"/>
        <v>0</v>
      </c>
    </row>
    <row r="17" spans="1:9" s="2" customFormat="1" ht="12.75" customHeight="1" x14ac:dyDescent="0.25">
      <c r="A17" s="15"/>
      <c r="B17" s="20" t="s">
        <v>23</v>
      </c>
      <c r="C17" s="21" t="s">
        <v>24</v>
      </c>
      <c r="D17" s="22">
        <v>0</v>
      </c>
      <c r="E17" s="22">
        <v>0</v>
      </c>
      <c r="F17" s="22">
        <v>0</v>
      </c>
      <c r="G17" s="16">
        <v>0</v>
      </c>
      <c r="H17" s="22">
        <v>0</v>
      </c>
      <c r="I17" s="22">
        <f t="shared" si="2"/>
        <v>0</v>
      </c>
    </row>
    <row r="18" spans="1:9" s="2" customFormat="1" ht="12.75" customHeight="1" x14ac:dyDescent="0.25">
      <c r="A18" s="15"/>
      <c r="B18" s="20" t="s">
        <v>25</v>
      </c>
      <c r="C18" s="21" t="s">
        <v>26</v>
      </c>
      <c r="D18" s="22">
        <v>0</v>
      </c>
      <c r="E18" s="22">
        <v>0</v>
      </c>
      <c r="F18" s="22">
        <v>0</v>
      </c>
      <c r="G18" s="16">
        <v>0</v>
      </c>
      <c r="H18" s="22">
        <v>0</v>
      </c>
      <c r="I18" s="22">
        <f t="shared" si="2"/>
        <v>0</v>
      </c>
    </row>
    <row r="19" spans="1:9" s="2" customFormat="1" ht="12.75" customHeight="1" x14ac:dyDescent="0.25">
      <c r="A19" s="15"/>
      <c r="B19" s="20" t="s">
        <v>27</v>
      </c>
      <c r="C19" s="21" t="s">
        <v>28</v>
      </c>
      <c r="D19" s="22">
        <v>0</v>
      </c>
      <c r="E19" s="22">
        <v>0</v>
      </c>
      <c r="F19" s="22">
        <v>0</v>
      </c>
      <c r="G19" s="16">
        <v>0</v>
      </c>
      <c r="H19" s="22">
        <v>0</v>
      </c>
      <c r="I19" s="22">
        <f t="shared" si="2"/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v>0</v>
      </c>
      <c r="G20" s="26">
        <v>0</v>
      </c>
      <c r="H20" s="25">
        <v>0</v>
      </c>
      <c r="I20" s="25">
        <f t="shared" si="2"/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26">
        <v>0</v>
      </c>
      <c r="H21" s="25">
        <v>0</v>
      </c>
      <c r="I21" s="25">
        <f t="shared" si="2"/>
        <v>0</v>
      </c>
    </row>
    <row r="22" spans="1:9" s="2" customFormat="1" ht="3" customHeight="1" x14ac:dyDescent="0.25">
      <c r="D22" s="26"/>
      <c r="E22" s="26"/>
      <c r="F22" s="26"/>
      <c r="G22" s="26"/>
      <c r="H22" s="26"/>
      <c r="I22" s="27"/>
    </row>
    <row r="23" spans="1:9" s="2" customFormat="1" ht="12.75" customHeight="1" x14ac:dyDescent="0.25">
      <c r="A23" s="28" t="s">
        <v>33</v>
      </c>
      <c r="B23" s="29" t="s">
        <v>34</v>
      </c>
      <c r="C23" s="29"/>
      <c r="D23" s="27">
        <f>SUM(D25:D32)</f>
        <v>0</v>
      </c>
      <c r="E23" s="27">
        <f t="shared" ref="E23:H23" si="3">SUM(E25:E32)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2"/>
        <v>0</v>
      </c>
    </row>
    <row r="24" spans="1:9" s="2" customFormat="1" ht="3" customHeight="1" x14ac:dyDescent="0.25">
      <c r="D24" s="26"/>
      <c r="E24" s="26"/>
      <c r="F24" s="26"/>
      <c r="G24" s="26"/>
      <c r="H24" s="26"/>
      <c r="I24" s="27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26">
        <v>0</v>
      </c>
      <c r="H25" s="25">
        <v>0</v>
      </c>
      <c r="I25" s="25">
        <f t="shared" si="2"/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26">
        <v>0</v>
      </c>
      <c r="H26" s="25">
        <v>0</v>
      </c>
      <c r="I26" s="25">
        <f t="shared" si="2"/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26">
        <v>0</v>
      </c>
      <c r="H27" s="25">
        <v>0</v>
      </c>
      <c r="I27" s="25">
        <f t="shared" si="2"/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26">
        <v>0</v>
      </c>
      <c r="H28" s="25">
        <v>0</v>
      </c>
      <c r="I28" s="25">
        <f t="shared" si="2"/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26">
        <v>0</v>
      </c>
      <c r="H29" s="25">
        <v>0</v>
      </c>
      <c r="I29" s="25">
        <f t="shared" si="2"/>
        <v>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26">
        <v>0</v>
      </c>
      <c r="H30" s="25">
        <v>0</v>
      </c>
      <c r="I30" s="25">
        <f t="shared" si="2"/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26">
        <v>0</v>
      </c>
      <c r="H31" s="25">
        <v>0</v>
      </c>
      <c r="I31" s="25">
        <f t="shared" si="2"/>
        <v>0</v>
      </c>
    </row>
    <row r="32" spans="1:9" s="2" customFormat="1" ht="3" customHeight="1" x14ac:dyDescent="0.25">
      <c r="D32" s="26"/>
      <c r="E32" s="26"/>
      <c r="F32" s="26"/>
      <c r="G32" s="26"/>
      <c r="H32" s="26"/>
      <c r="I32" s="27"/>
    </row>
    <row r="33" spans="1:9" s="2" customFormat="1" ht="12.75" customHeight="1" x14ac:dyDescent="0.25">
      <c r="A33" s="28" t="s">
        <v>49</v>
      </c>
      <c r="B33" s="29" t="s">
        <v>50</v>
      </c>
      <c r="C33" s="29"/>
      <c r="D33" s="27">
        <f>SUM(D35:D43)</f>
        <v>0</v>
      </c>
      <c r="E33" s="27">
        <f t="shared" ref="E33:H33" si="4">SUM(E35:E43)</f>
        <v>0</v>
      </c>
      <c r="F33" s="27">
        <f t="shared" si="4"/>
        <v>0</v>
      </c>
      <c r="G33" s="27">
        <f t="shared" si="4"/>
        <v>0</v>
      </c>
      <c r="H33" s="27">
        <f t="shared" si="4"/>
        <v>0</v>
      </c>
      <c r="I33" s="27">
        <f t="shared" si="2"/>
        <v>0</v>
      </c>
    </row>
    <row r="34" spans="1:9" s="2" customFormat="1" ht="3" customHeight="1" x14ac:dyDescent="0.25">
      <c r="D34" s="26"/>
      <c r="E34" s="26"/>
      <c r="F34" s="26"/>
      <c r="G34" s="26"/>
      <c r="H34" s="26"/>
      <c r="I34" s="27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26">
        <v>0</v>
      </c>
      <c r="H35" s="25">
        <v>0</v>
      </c>
      <c r="I35" s="25">
        <f t="shared" si="2"/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26">
        <v>0</v>
      </c>
      <c r="H36" s="25">
        <v>0</v>
      </c>
      <c r="I36" s="25">
        <f t="shared" si="2"/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26">
        <v>0</v>
      </c>
      <c r="H37" s="25">
        <v>0</v>
      </c>
      <c r="I37" s="25">
        <f t="shared" si="2"/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26">
        <v>0</v>
      </c>
      <c r="H38" s="25">
        <v>0</v>
      </c>
      <c r="I38" s="25">
        <f t="shared" si="2"/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26">
        <v>0</v>
      </c>
      <c r="H39" s="25">
        <v>0</v>
      </c>
      <c r="I39" s="25">
        <f t="shared" si="2"/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26">
        <v>0</v>
      </c>
      <c r="H40" s="25">
        <v>0</v>
      </c>
      <c r="I40" s="25">
        <f t="shared" si="2"/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26">
        <v>0</v>
      </c>
      <c r="H41" s="25">
        <v>0</v>
      </c>
      <c r="I41" s="25">
        <f t="shared" si="2"/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26">
        <v>0</v>
      </c>
      <c r="H42" s="25">
        <v>0</v>
      </c>
      <c r="I42" s="25">
        <f t="shared" si="2"/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26">
        <v>0</v>
      </c>
      <c r="H43" s="25">
        <v>0</v>
      </c>
      <c r="I43" s="25">
        <f t="shared" si="2"/>
        <v>0</v>
      </c>
    </row>
    <row r="44" spans="1:9" s="2" customFormat="1" ht="3" customHeight="1" x14ac:dyDescent="0.25">
      <c r="D44" s="26"/>
      <c r="E44" s="26"/>
      <c r="F44" s="26"/>
      <c r="G44" s="26"/>
      <c r="H44" s="26"/>
      <c r="I44" s="27"/>
    </row>
    <row r="45" spans="1:9" s="2" customFormat="1" ht="12.75" customHeight="1" x14ac:dyDescent="0.25">
      <c r="A45" s="28" t="s">
        <v>69</v>
      </c>
      <c r="B45" s="29" t="s">
        <v>70</v>
      </c>
      <c r="C45" s="29"/>
      <c r="D45" s="27">
        <f>SUM(D47:D50)</f>
        <v>0</v>
      </c>
      <c r="E45" s="27">
        <f t="shared" ref="E45:H45" si="5">SUM(E47:E50)</f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27">
        <f t="shared" si="2"/>
        <v>0</v>
      </c>
    </row>
    <row r="46" spans="1:9" s="2" customFormat="1" ht="3" customHeight="1" x14ac:dyDescent="0.25">
      <c r="D46" s="26"/>
      <c r="E46" s="26"/>
      <c r="F46" s="26"/>
      <c r="G46" s="26"/>
      <c r="H46" s="26"/>
      <c r="I46" s="27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26">
        <v>0</v>
      </c>
      <c r="H47" s="25">
        <v>0</v>
      </c>
      <c r="I47" s="25">
        <f t="shared" si="2"/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26">
        <v>0</v>
      </c>
      <c r="H48" s="25">
        <v>0</v>
      </c>
      <c r="I48" s="25">
        <f t="shared" si="2"/>
        <v>0</v>
      </c>
    </row>
    <row r="49" spans="1:9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26">
        <v>0</v>
      </c>
      <c r="H49" s="25">
        <v>0</v>
      </c>
      <c r="I49" s="25">
        <f t="shared" si="2"/>
        <v>0</v>
      </c>
    </row>
    <row r="50" spans="1:9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v>0</v>
      </c>
      <c r="G50" s="26">
        <v>0</v>
      </c>
      <c r="H50" s="25">
        <v>0</v>
      </c>
      <c r="I50" s="25">
        <f t="shared" si="2"/>
        <v>0</v>
      </c>
    </row>
    <row r="51" spans="1:9" s="2" customFormat="1" ht="6" customHeight="1" x14ac:dyDescent="0.25">
      <c r="B51" s="23"/>
      <c r="C51" s="24"/>
      <c r="D51" s="25"/>
      <c r="E51" s="25"/>
      <c r="F51" s="25"/>
      <c r="G51" s="26"/>
      <c r="H51" s="25"/>
      <c r="I51" s="27"/>
    </row>
    <row r="52" spans="1:9" s="2" customFormat="1" ht="12.75" customHeight="1" x14ac:dyDescent="0.25">
      <c r="A52" s="29" t="s">
        <v>79</v>
      </c>
      <c r="B52" s="29"/>
      <c r="C52" s="29"/>
      <c r="D52" s="27">
        <f>SUM(D54+D65+D75+D87)</f>
        <v>0</v>
      </c>
      <c r="E52" s="27">
        <f t="shared" ref="E52:H52" si="6">SUM(E54+E65+E75+E87)</f>
        <v>2407475</v>
      </c>
      <c r="F52" s="27">
        <f t="shared" si="6"/>
        <v>2407475</v>
      </c>
      <c r="G52" s="27">
        <f t="shared" si="6"/>
        <v>1413875</v>
      </c>
      <c r="H52" s="27">
        <f t="shared" si="6"/>
        <v>1413875</v>
      </c>
      <c r="I52" s="27">
        <f t="shared" si="2"/>
        <v>993600</v>
      </c>
    </row>
    <row r="53" spans="1:9" s="2" customFormat="1" ht="3" customHeight="1" x14ac:dyDescent="0.25">
      <c r="D53" s="26"/>
      <c r="E53" s="26"/>
      <c r="F53" s="26"/>
      <c r="G53" s="26"/>
      <c r="H53" s="26"/>
      <c r="I53" s="27">
        <f t="shared" si="2"/>
        <v>0</v>
      </c>
    </row>
    <row r="54" spans="1:9" s="2" customFormat="1" ht="12.75" customHeight="1" x14ac:dyDescent="0.25">
      <c r="A54" s="28" t="s">
        <v>15</v>
      </c>
      <c r="B54" s="29" t="s">
        <v>16</v>
      </c>
      <c r="C54" s="29"/>
      <c r="D54" s="27">
        <f>SUM(D56:D64)</f>
        <v>0</v>
      </c>
      <c r="E54" s="27">
        <f t="shared" ref="E54:H54" si="7">SUM(E56:E64)</f>
        <v>2407475</v>
      </c>
      <c r="F54" s="27">
        <f t="shared" si="7"/>
        <v>2407475</v>
      </c>
      <c r="G54" s="27">
        <f t="shared" si="7"/>
        <v>1413875</v>
      </c>
      <c r="H54" s="27">
        <f t="shared" si="7"/>
        <v>1413875</v>
      </c>
      <c r="I54" s="27">
        <f t="shared" si="2"/>
        <v>993600</v>
      </c>
    </row>
    <row r="55" spans="1:9" s="2" customFormat="1" ht="3" customHeight="1" x14ac:dyDescent="0.25">
      <c r="D55" s="26"/>
      <c r="E55" s="26"/>
      <c r="F55" s="26"/>
      <c r="G55" s="26"/>
      <c r="H55" s="26"/>
      <c r="I55" s="27"/>
    </row>
    <row r="56" spans="1:9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2407475</v>
      </c>
      <c r="F56" s="25">
        <f>D56+E56</f>
        <v>2407475</v>
      </c>
      <c r="G56" s="26">
        <v>1413875</v>
      </c>
      <c r="H56" s="25">
        <v>1413875</v>
      </c>
      <c r="I56" s="25">
        <f t="shared" si="2"/>
        <v>993600</v>
      </c>
    </row>
    <row r="57" spans="1:9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v>0</v>
      </c>
      <c r="G57" s="26">
        <v>0</v>
      </c>
      <c r="H57" s="25">
        <v>0</v>
      </c>
      <c r="I57" s="25">
        <f t="shared" si="2"/>
        <v>0</v>
      </c>
    </row>
    <row r="58" spans="1:9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26">
        <v>0</v>
      </c>
      <c r="H58" s="25">
        <v>0</v>
      </c>
      <c r="I58" s="25">
        <f t="shared" si="2"/>
        <v>0</v>
      </c>
    </row>
    <row r="59" spans="1:9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26">
        <v>0</v>
      </c>
      <c r="H59" s="25">
        <v>0</v>
      </c>
      <c r="I59" s="25">
        <f t="shared" si="2"/>
        <v>0</v>
      </c>
    </row>
    <row r="60" spans="1:9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26">
        <v>0</v>
      </c>
      <c r="H60" s="25">
        <v>0</v>
      </c>
      <c r="I60" s="25">
        <f t="shared" si="2"/>
        <v>0</v>
      </c>
    </row>
    <row r="61" spans="1:9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26">
        <v>0</v>
      </c>
      <c r="H61" s="25">
        <v>0</v>
      </c>
      <c r="I61" s="25">
        <f t="shared" si="2"/>
        <v>0</v>
      </c>
    </row>
    <row r="62" spans="1:9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26">
        <v>0</v>
      </c>
      <c r="H62" s="25">
        <v>0</v>
      </c>
      <c r="I62" s="25">
        <f t="shared" si="2"/>
        <v>0</v>
      </c>
    </row>
    <row r="63" spans="1:9" s="2" customFormat="1" ht="12.75" customHeight="1" x14ac:dyDescent="0.25">
      <c r="B63" s="23" t="s">
        <v>31</v>
      </c>
      <c r="C63" s="24" t="s">
        <v>80</v>
      </c>
      <c r="D63" s="25">
        <v>0</v>
      </c>
      <c r="E63" s="25">
        <v>0</v>
      </c>
      <c r="F63" s="25">
        <v>0</v>
      </c>
      <c r="G63" s="26">
        <v>0</v>
      </c>
      <c r="H63" s="25">
        <v>0</v>
      </c>
      <c r="I63" s="25">
        <f t="shared" si="2"/>
        <v>0</v>
      </c>
    </row>
    <row r="64" spans="1:9" s="2" customFormat="1" ht="3" customHeight="1" x14ac:dyDescent="0.25">
      <c r="D64" s="26"/>
      <c r="E64" s="26"/>
      <c r="F64" s="26"/>
      <c r="G64" s="26"/>
      <c r="H64" s="26"/>
      <c r="I64" s="27">
        <f t="shared" si="2"/>
        <v>0</v>
      </c>
    </row>
    <row r="65" spans="1:9" s="2" customFormat="1" ht="12.75" customHeight="1" x14ac:dyDescent="0.25">
      <c r="A65" s="28" t="s">
        <v>33</v>
      </c>
      <c r="B65" s="29" t="s">
        <v>34</v>
      </c>
      <c r="C65" s="29"/>
      <c r="D65" s="27">
        <f>SUM(D67:D73)</f>
        <v>0</v>
      </c>
      <c r="E65" s="27">
        <f t="shared" ref="E65:H65" si="8">SUM(E67:E73)</f>
        <v>0</v>
      </c>
      <c r="F65" s="27">
        <f t="shared" si="8"/>
        <v>0</v>
      </c>
      <c r="G65" s="27">
        <f t="shared" si="8"/>
        <v>0</v>
      </c>
      <c r="H65" s="27">
        <f t="shared" si="8"/>
        <v>0</v>
      </c>
      <c r="I65" s="27">
        <f t="shared" si="2"/>
        <v>0</v>
      </c>
    </row>
    <row r="66" spans="1:9" s="2" customFormat="1" ht="3" customHeight="1" x14ac:dyDescent="0.25">
      <c r="D66" s="26"/>
      <c r="E66" s="26"/>
      <c r="F66" s="26"/>
      <c r="G66" s="26"/>
      <c r="H66" s="26"/>
      <c r="I66" s="27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26">
        <v>0</v>
      </c>
      <c r="H67" s="25">
        <v>0</v>
      </c>
      <c r="I67" s="25">
        <f t="shared" si="2"/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26">
        <v>0</v>
      </c>
      <c r="H68" s="25">
        <v>0</v>
      </c>
      <c r="I68" s="25">
        <f t="shared" si="2"/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26">
        <v>0</v>
      </c>
      <c r="H69" s="25">
        <v>0</v>
      </c>
      <c r="I69" s="25">
        <f t="shared" si="2"/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26">
        <v>0</v>
      </c>
      <c r="H70" s="25">
        <v>0</v>
      </c>
      <c r="I70" s="25">
        <f t="shared" si="2"/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26">
        <v>0</v>
      </c>
      <c r="H71" s="25">
        <v>0</v>
      </c>
      <c r="I71" s="25">
        <f t="shared" si="2"/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26">
        <v>0</v>
      </c>
      <c r="H72" s="25">
        <v>0</v>
      </c>
      <c r="I72" s="25">
        <f t="shared" si="2"/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26">
        <v>0</v>
      </c>
      <c r="H73" s="25">
        <v>0</v>
      </c>
      <c r="I73" s="25">
        <f t="shared" si="2"/>
        <v>0</v>
      </c>
    </row>
    <row r="74" spans="1:9" s="2" customFormat="1" ht="3" customHeight="1" x14ac:dyDescent="0.25">
      <c r="D74" s="26"/>
      <c r="E74" s="26"/>
      <c r="F74" s="26"/>
      <c r="G74" s="26"/>
      <c r="H74" s="26"/>
      <c r="I74" s="27"/>
    </row>
    <row r="75" spans="1:9" s="2" customFormat="1" ht="12.75" customHeight="1" x14ac:dyDescent="0.25">
      <c r="A75" s="28" t="s">
        <v>49</v>
      </c>
      <c r="B75" s="29" t="s">
        <v>50</v>
      </c>
      <c r="C75" s="29"/>
      <c r="D75" s="27">
        <f>SUM(D77:D85)</f>
        <v>0</v>
      </c>
      <c r="E75" s="27">
        <f t="shared" ref="E75:H75" si="9">SUM(E77:E85)</f>
        <v>0</v>
      </c>
      <c r="F75" s="27">
        <f t="shared" si="9"/>
        <v>0</v>
      </c>
      <c r="G75" s="27">
        <f t="shared" si="9"/>
        <v>0</v>
      </c>
      <c r="H75" s="27">
        <f t="shared" si="9"/>
        <v>0</v>
      </c>
      <c r="I75" s="27">
        <f t="shared" ref="I75:I94" si="10">F75-G75</f>
        <v>0</v>
      </c>
    </row>
    <row r="76" spans="1:9" s="2" customFormat="1" ht="3" customHeight="1" x14ac:dyDescent="0.25">
      <c r="D76" s="26"/>
      <c r="E76" s="26"/>
      <c r="F76" s="26"/>
      <c r="G76" s="26"/>
      <c r="H76" s="26"/>
      <c r="I76" s="27"/>
    </row>
    <row r="77" spans="1:9" s="2" customFormat="1" ht="25.5" customHeight="1" x14ac:dyDescent="0.25">
      <c r="B77" s="23" t="s">
        <v>51</v>
      </c>
      <c r="C77" s="24" t="s">
        <v>52</v>
      </c>
      <c r="D77" s="25">
        <v>0</v>
      </c>
      <c r="E77" s="25">
        <v>0</v>
      </c>
      <c r="F77" s="25">
        <v>0</v>
      </c>
      <c r="G77" s="26">
        <v>0</v>
      </c>
      <c r="H77" s="25">
        <v>0</v>
      </c>
      <c r="I77" s="25">
        <f t="shared" si="10"/>
        <v>0</v>
      </c>
    </row>
    <row r="78" spans="1:9" s="2" customFormat="1" ht="12.75" customHeight="1" x14ac:dyDescent="0.25">
      <c r="A78" s="30"/>
      <c r="B78" s="31" t="s">
        <v>53</v>
      </c>
      <c r="C78" s="32" t="s">
        <v>54</v>
      </c>
      <c r="D78" s="33">
        <v>0</v>
      </c>
      <c r="E78" s="33">
        <v>0</v>
      </c>
      <c r="F78" s="33">
        <v>0</v>
      </c>
      <c r="G78" s="34">
        <v>0</v>
      </c>
      <c r="H78" s="33">
        <v>0</v>
      </c>
      <c r="I78" s="33">
        <f t="shared" si="10"/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26">
        <v>0</v>
      </c>
      <c r="H79" s="25">
        <v>0</v>
      </c>
      <c r="I79" s="25">
        <f t="shared" si="10"/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26">
        <v>0</v>
      </c>
      <c r="H80" s="25">
        <v>0</v>
      </c>
      <c r="I80" s="25">
        <f t="shared" si="10"/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26">
        <v>0</v>
      </c>
      <c r="H81" s="25">
        <v>0</v>
      </c>
      <c r="I81" s="25">
        <f t="shared" si="10"/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26">
        <v>0</v>
      </c>
      <c r="H82" s="25">
        <v>0</v>
      </c>
      <c r="I82" s="25">
        <f t="shared" si="10"/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26">
        <v>0</v>
      </c>
      <c r="H83" s="25">
        <v>0</v>
      </c>
      <c r="I83" s="25">
        <f t="shared" si="10"/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26">
        <v>0</v>
      </c>
      <c r="H84" s="25">
        <v>0</v>
      </c>
      <c r="I84" s="25">
        <f t="shared" si="10"/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26">
        <v>0</v>
      </c>
      <c r="H85" s="25">
        <v>0</v>
      </c>
      <c r="I85" s="25">
        <f t="shared" si="10"/>
        <v>0</v>
      </c>
    </row>
    <row r="86" spans="1:9" s="2" customFormat="1" ht="3" customHeight="1" x14ac:dyDescent="0.25">
      <c r="D86" s="26"/>
      <c r="E86" s="26"/>
      <c r="F86" s="26"/>
      <c r="G86" s="26"/>
      <c r="H86" s="26"/>
      <c r="I86" s="27">
        <f t="shared" si="10"/>
        <v>0</v>
      </c>
    </row>
    <row r="87" spans="1:9" s="2" customFormat="1" ht="12.75" customHeight="1" x14ac:dyDescent="0.25">
      <c r="A87" s="28" t="s">
        <v>69</v>
      </c>
      <c r="B87" s="29" t="s">
        <v>70</v>
      </c>
      <c r="C87" s="29"/>
      <c r="D87" s="27">
        <f>SUM(D89:D92)</f>
        <v>0</v>
      </c>
      <c r="E87" s="27">
        <f t="shared" ref="E87:H87" si="11">SUM(E89:E92)</f>
        <v>0</v>
      </c>
      <c r="F87" s="27">
        <f t="shared" si="11"/>
        <v>0</v>
      </c>
      <c r="G87" s="27">
        <f t="shared" si="11"/>
        <v>0</v>
      </c>
      <c r="H87" s="27">
        <f t="shared" si="11"/>
        <v>0</v>
      </c>
      <c r="I87" s="27">
        <f t="shared" si="10"/>
        <v>0</v>
      </c>
    </row>
    <row r="88" spans="1:9" s="2" customFormat="1" ht="3" customHeight="1" x14ac:dyDescent="0.25">
      <c r="C88" s="24"/>
      <c r="D88" s="26"/>
      <c r="E88" s="26"/>
      <c r="F88" s="26"/>
      <c r="G88" s="26"/>
      <c r="H88" s="26"/>
      <c r="I88" s="27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26">
        <v>0</v>
      </c>
      <c r="H89" s="25">
        <v>0</v>
      </c>
      <c r="I89" s="25">
        <f t="shared" si="10"/>
        <v>0</v>
      </c>
    </row>
    <row r="90" spans="1:9" s="2" customFormat="1" ht="25.5" customHeight="1" x14ac:dyDescent="0.25">
      <c r="B90" s="23" t="s">
        <v>73</v>
      </c>
      <c r="C90" s="24" t="s">
        <v>74</v>
      </c>
      <c r="D90" s="25">
        <v>0</v>
      </c>
      <c r="E90" s="25">
        <v>0</v>
      </c>
      <c r="F90" s="25">
        <v>0</v>
      </c>
      <c r="G90" s="26">
        <v>0</v>
      </c>
      <c r="H90" s="25">
        <v>0</v>
      </c>
      <c r="I90" s="25">
        <f t="shared" si="10"/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26">
        <v>0</v>
      </c>
      <c r="H91" s="25">
        <v>0</v>
      </c>
      <c r="I91" s="25">
        <f t="shared" si="10"/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26">
        <v>0</v>
      </c>
      <c r="H92" s="25">
        <v>0</v>
      </c>
      <c r="I92" s="25">
        <f t="shared" si="10"/>
        <v>0</v>
      </c>
    </row>
    <row r="93" spans="1:9" s="2" customFormat="1" ht="6" customHeight="1" x14ac:dyDescent="0.25">
      <c r="D93" s="26"/>
      <c r="E93" s="26"/>
      <c r="F93" s="26"/>
      <c r="G93" s="26"/>
      <c r="H93" s="26"/>
      <c r="I93" s="27"/>
    </row>
    <row r="94" spans="1:9" s="2" customFormat="1" ht="12.75" customHeight="1" x14ac:dyDescent="0.25">
      <c r="A94" s="35" t="s">
        <v>81</v>
      </c>
      <c r="B94" s="35"/>
      <c r="C94" s="35"/>
      <c r="D94" s="36">
        <f>D10+D52</f>
        <v>502648858</v>
      </c>
      <c r="E94" s="36">
        <f t="shared" ref="E94:H94" si="12">E10+E52</f>
        <v>12673390</v>
      </c>
      <c r="F94" s="36">
        <f t="shared" si="12"/>
        <v>515322248</v>
      </c>
      <c r="G94" s="36">
        <f t="shared" si="12"/>
        <v>213631051</v>
      </c>
      <c r="H94" s="36">
        <f t="shared" si="12"/>
        <v>206086459</v>
      </c>
      <c r="I94" s="36">
        <f t="shared" si="10"/>
        <v>301691197</v>
      </c>
    </row>
    <row r="95" spans="1:9" s="2" customFormat="1" ht="12.75" customHeight="1" x14ac:dyDescent="0.25">
      <c r="A95" s="37" t="s">
        <v>82</v>
      </c>
      <c r="B95" s="38"/>
      <c r="C95" s="38"/>
      <c r="D95" s="26"/>
      <c r="E95" s="26"/>
      <c r="F95" s="26"/>
      <c r="G95" s="26"/>
      <c r="H95" s="26"/>
      <c r="I95" s="26"/>
    </row>
    <row r="96" spans="1:9" s="2" customFormat="1" ht="12.75" customHeight="1" x14ac:dyDescent="0.25">
      <c r="D96" s="26"/>
      <c r="E96" s="26"/>
      <c r="F96" s="26"/>
      <c r="G96" s="26"/>
      <c r="H96" s="26"/>
      <c r="I96" s="26"/>
    </row>
    <row r="98" spans="6:6" x14ac:dyDescent="0.25">
      <c r="F98" s="25"/>
    </row>
  </sheetData>
  <mergeCells count="20">
    <mergeCell ref="B87:C87"/>
    <mergeCell ref="A94:C94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2022-07-26T16:50:39Z</dcterms:created>
  <dcterms:modified xsi:type="dcterms:W3CDTF">2022-07-26T16:50:40Z</dcterms:modified>
</cp:coreProperties>
</file>