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4 PODER JUDICIAL\"/>
    </mc:Choice>
  </mc:AlternateContent>
  <bookViews>
    <workbookView xWindow="0" yWindow="0" windowWidth="25200" windowHeight="11685"/>
  </bookViews>
  <sheets>
    <sheet name="31 INGRESOS LDF-5" sheetId="1" r:id="rId1"/>
  </sheets>
  <definedNames>
    <definedName name="_xlnm.Print_Area" localSheetId="0">'31 INGRESOS LDF-5'!$A$1:$I$84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2" i="1" l="1"/>
  <c r="I82" i="1" s="1"/>
  <c r="G82" i="1"/>
  <c r="F82" i="1"/>
  <c r="E82" i="1"/>
  <c r="D82" i="1"/>
  <c r="I79" i="1"/>
  <c r="I77" i="1"/>
  <c r="I72" i="1"/>
  <c r="F72" i="1"/>
  <c r="H71" i="1"/>
  <c r="I71" i="1" s="1"/>
  <c r="G71" i="1"/>
  <c r="F71" i="1"/>
  <c r="E71" i="1"/>
  <c r="D71" i="1"/>
  <c r="H69" i="1"/>
  <c r="I69" i="1" s="1"/>
  <c r="E69" i="1"/>
  <c r="D69" i="1"/>
  <c r="I67" i="1"/>
  <c r="F67" i="1"/>
  <c r="I66" i="1"/>
  <c r="F66" i="1"/>
  <c r="I65" i="1"/>
  <c r="F65" i="1"/>
  <c r="I64" i="1"/>
  <c r="F64" i="1"/>
  <c r="I63" i="1"/>
  <c r="F63" i="1"/>
  <c r="I62" i="1"/>
  <c r="I61" i="1"/>
  <c r="F61" i="1"/>
  <c r="I60" i="1"/>
  <c r="F60" i="1"/>
  <c r="I59" i="1"/>
  <c r="F59" i="1"/>
  <c r="I58" i="1"/>
  <c r="I57" i="1"/>
  <c r="F57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H47" i="1"/>
  <c r="I47" i="1" s="1"/>
  <c r="G47" i="1"/>
  <c r="G69" i="1" s="1"/>
  <c r="F47" i="1"/>
  <c r="F69" i="1" s="1"/>
  <c r="E47" i="1"/>
  <c r="D47" i="1"/>
  <c r="I40" i="1"/>
  <c r="F40" i="1"/>
  <c r="I39" i="1"/>
  <c r="H38" i="1"/>
  <c r="I38" i="1" s="1"/>
  <c r="G38" i="1"/>
  <c r="F38" i="1"/>
  <c r="E38" i="1"/>
  <c r="D38" i="1"/>
  <c r="I37" i="1"/>
  <c r="I36" i="1"/>
  <c r="H36" i="1"/>
  <c r="G36" i="1"/>
  <c r="F36" i="1"/>
  <c r="E36" i="1"/>
  <c r="D36" i="1"/>
  <c r="I35" i="1"/>
  <c r="F35" i="1"/>
  <c r="I34" i="1"/>
  <c r="I33" i="1"/>
  <c r="I32" i="1"/>
  <c r="I31" i="1"/>
  <c r="I30" i="1"/>
  <c r="H29" i="1"/>
  <c r="I29" i="1" s="1"/>
  <c r="G29" i="1"/>
  <c r="F29" i="1"/>
  <c r="E29" i="1"/>
  <c r="D29" i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H17" i="1"/>
  <c r="H42" i="1" s="1"/>
  <c r="G17" i="1"/>
  <c r="G42" i="1" s="1"/>
  <c r="F17" i="1"/>
  <c r="E17" i="1"/>
  <c r="E42" i="1" s="1"/>
  <c r="E74" i="1" s="1"/>
  <c r="D17" i="1"/>
  <c r="D42" i="1" s="1"/>
  <c r="D74" i="1" s="1"/>
  <c r="I16" i="1"/>
  <c r="I15" i="1"/>
  <c r="F15" i="1"/>
  <c r="I14" i="1"/>
  <c r="F14" i="1"/>
  <c r="I13" i="1"/>
  <c r="F13" i="1"/>
  <c r="I12" i="1"/>
  <c r="F12" i="1"/>
  <c r="I11" i="1"/>
  <c r="F11" i="1"/>
  <c r="F42" i="1" s="1"/>
  <c r="I10" i="1"/>
  <c r="F10" i="1"/>
  <c r="H74" i="1" l="1"/>
  <c r="I74" i="1" s="1"/>
  <c r="I44" i="1"/>
  <c r="I42" i="1"/>
  <c r="F74" i="1"/>
  <c r="G74" i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<sst xmlns="http://schemas.openxmlformats.org/spreadsheetml/2006/main" count="76" uniqueCount="74">
  <si>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</si>
  <si>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PODER JUDICIAL</t>
  </si>
  <si>
    <t>ESTADO ANALÍTICO DE INGRESOS DETALLADO CONSOLIDADO</t>
  </si>
  <si>
    <t>DEL 1 DE ENERO AL 30 DE JUNIO DE 2022</t>
  </si>
  <si>
    <t>( Pesos 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</si>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</sst>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0\ ;\ \(#\ ###\ ###\ ##0\)"/>
    <numFmt numFmtId="165" formatCode="#\ ###\ ###\ ##0\ ;\(#\ ###\ ###\ ##0\)\ "/>
    <numFmt numFmtId="166" formatCode="#\ ###\ ###\ ###;\(#\ ###\ ###\ ##\)"/>
    <numFmt numFmtId="167" formatCode="_(* #,###,##0.00;_(* \(###,###,##0.00\);_(* &quot;&quot;??_);_(@_)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0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/>
    </xf>
    <xf numFmtId="0" fontId="5" fillId="3" borderId="3" xfId="1" applyNumberFormat="1" applyFont="1" applyFill="1" applyBorder="1" applyAlignment="1" applyProtection="1">
      <alignment horizontal="center"/>
    </xf>
    <xf numFmtId="0" fontId="5" fillId="3" borderId="4" xfId="1" applyNumberFormat="1" applyFont="1" applyFill="1" applyBorder="1" applyAlignment="1" applyProtection="1">
      <alignment horizontal="center" vertical="center"/>
    </xf>
    <xf numFmtId="0" fontId="5" fillId="3" borderId="5" xfId="1" applyNumberFormat="1" applyFont="1" applyFill="1" applyBorder="1" applyAlignment="1" applyProtection="1">
      <alignment horizontal="center" vertical="center"/>
    </xf>
    <xf numFmtId="0" fontId="5" fillId="3" borderId="5" xfId="1" applyNumberFormat="1" applyFont="1" applyFill="1" applyBorder="1" applyAlignment="1" applyProtection="1">
      <alignment horizontal="center" vertical="center" wrapText="1"/>
    </xf>
    <xf numFmtId="0" fontId="5" fillId="3" borderId="6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justify" vertical="center"/>
    </xf>
    <xf numFmtId="164" fontId="3" fillId="0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justify" vertical="center" wrapText="1"/>
    </xf>
    <xf numFmtId="165" fontId="6" fillId="0" borderId="0" xfId="2" applyNumberFormat="1" applyFont="1" applyFill="1" applyBorder="1" applyAlignment="1">
      <alignment horizontal="right" vertical="top"/>
    </xf>
    <xf numFmtId="165" fontId="3" fillId="0" borderId="0" xfId="2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 applyProtection="1"/>
    <xf numFmtId="166" fontId="3" fillId="0" borderId="0" xfId="2" applyNumberFormat="1" applyFont="1" applyFill="1" applyBorder="1" applyAlignment="1">
      <alignment horizontal="right" vertical="top"/>
    </xf>
    <xf numFmtId="166" fontId="6" fillId="0" borderId="0" xfId="2" applyNumberFormat="1" applyFont="1" applyFill="1" applyBorder="1" applyAlignment="1">
      <alignment horizontal="right" vertical="top"/>
    </xf>
    <xf numFmtId="167" fontId="8" fillId="0" borderId="0" xfId="1" applyNumberFormat="1" applyFont="1" applyFill="1" applyBorder="1" applyAlignment="1">
      <alignment horizontal="center" vertical="center"/>
    </xf>
    <xf numFmtId="167" fontId="8" fillId="0" borderId="0" xfId="1" applyNumberFormat="1" applyFont="1" applyFill="1" applyBorder="1" applyAlignment="1">
      <alignment horizontal="right" vertical="center"/>
    </xf>
    <xf numFmtId="0" fontId="7" fillId="4" borderId="0" xfId="1" applyFont="1" applyFill="1" applyBorder="1" applyAlignment="1">
      <alignment vertical="center"/>
    </xf>
    <xf numFmtId="0" fontId="8" fillId="4" borderId="0" xfId="1" applyFont="1" applyFill="1" applyBorder="1" applyAlignment="1">
      <alignment vertical="center"/>
    </xf>
    <xf numFmtId="167" fontId="4" fillId="2" borderId="0" xfId="1" applyNumberFormat="1" applyFont="1" applyFill="1" applyBorder="1" applyAlignment="1">
      <alignment horizontal="center" vertical="center"/>
    </xf>
    <xf numFmtId="167" fontId="4" fillId="2" borderId="0" xfId="1" applyNumberFormat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justify" vertical="center" wrapText="1"/>
    </xf>
    <xf numFmtId="0" fontId="7" fillId="0" borderId="0" xfId="1" applyFont="1" applyFill="1" applyBorder="1" applyAlignment="1">
      <alignment horizontal="justify" vertical="center" wrapText="1"/>
    </xf>
    <xf numFmtId="166" fontId="8" fillId="0" borderId="0" xfId="1" applyNumberFormat="1" applyFont="1" applyFill="1" applyBorder="1" applyAlignment="1" applyProtection="1"/>
    <xf numFmtId="0" fontId="3" fillId="0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/>
    </xf>
    <xf numFmtId="0" fontId="6" fillId="0" borderId="0" xfId="2" applyNumberFormat="1" applyFont="1" applyFill="1" applyBorder="1" applyAlignment="1">
      <alignment horizontal="right" vertical="top"/>
    </xf>
    <xf numFmtId="0" fontId="8" fillId="0" borderId="7" xfId="1" applyFont="1" applyFill="1" applyBorder="1" applyAlignment="1">
      <alignment vertical="center"/>
    </xf>
    <xf numFmtId="165" fontId="8" fillId="0" borderId="7" xfId="1" applyNumberFormat="1" applyFont="1" applyFill="1" applyBorder="1" applyAlignment="1">
      <alignment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right" vertical="center"/>
    </xf>
    <xf numFmtId="0" fontId="9" fillId="0" borderId="8" xfId="2" applyFont="1" applyFill="1" applyBorder="1" applyAlignment="1">
      <alignment horizontal="left" vertical="top" wrapText="1"/>
    </xf>
    <xf numFmtId="165" fontId="8" fillId="0" borderId="0" xfId="1" applyNumberFormat="1" applyFont="1" applyFill="1" applyBorder="1" applyAlignment="1">
      <alignment vertical="center"/>
    </xf>
    <xf numFmtId="167" fontId="3" fillId="0" borderId="0" xfId="1" applyNumberFormat="1" applyFont="1" applyFill="1" applyBorder="1" applyAlignment="1" applyProtection="1"/>
  </cellXfs>
  <cellStyles count="3">
    <cellStyle name="Normal" xfId="0" builtinId="0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/>
        <xdr:cNvSpPr txBox="1"/>
      </xdr:nvSpPr>
      <xdr:spPr>
        <a:xfrm>
          <a:off x="9667875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1"/>
  <sheetViews>
    <sheetView showGridLines="0" tabSelected="1" workbookViewId="0">
      <selection sqref="A1:I84"/>
    </sheetView>
  </sheetViews>
  <sheetFormatPr baseColWidth="10" defaultRowHeight="15" x14ac:dyDescent="0.25"/>
  <cols>
    <col min="1" max="2" width="2.7109375" style="2" customWidth="1"/>
    <col min="3" max="3" width="64.42578125" style="2" customWidth="1"/>
    <col min="4" max="9" width="15.140625" style="2" customWidth="1"/>
    <col min="10" max="10" width="11.7109375" style="2" bestFit="1" customWidth="1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s="2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9" s="2" customFormat="1" ht="12.75" x14ac:dyDescent="0.2">
      <c r="A6" s="5" t="s">
        <v>5</v>
      </c>
      <c r="B6" s="6"/>
      <c r="C6" s="6"/>
      <c r="D6" s="7" t="s">
        <v>6</v>
      </c>
      <c r="E6" s="7"/>
      <c r="F6" s="7"/>
      <c r="G6" s="7"/>
      <c r="H6" s="7"/>
      <c r="I6" s="8"/>
    </row>
    <row r="7" spans="1:9" s="2" customFormat="1" ht="28.5" customHeight="1" x14ac:dyDescent="0.2">
      <c r="A7" s="9"/>
      <c r="B7" s="10"/>
      <c r="C7" s="10"/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2" t="s">
        <v>12</v>
      </c>
    </row>
    <row r="8" spans="1:9" s="2" customFormat="1" ht="5.25" customHeight="1" x14ac:dyDescent="0.2">
      <c r="A8" s="13"/>
      <c r="B8" s="13"/>
      <c r="C8" s="13"/>
      <c r="D8" s="13"/>
      <c r="E8" s="13"/>
      <c r="F8" s="13"/>
    </row>
    <row r="9" spans="1:9" s="17" customFormat="1" ht="12.95" customHeight="1" x14ac:dyDescent="0.2">
      <c r="A9" s="14" t="s">
        <v>13</v>
      </c>
      <c r="B9" s="14"/>
      <c r="C9" s="14"/>
      <c r="D9" s="15"/>
      <c r="E9" s="15"/>
      <c r="F9" s="15"/>
      <c r="G9" s="16"/>
      <c r="H9" s="16"/>
      <c r="I9" s="16"/>
    </row>
    <row r="10" spans="1:9" s="17" customFormat="1" ht="12.95" customHeight="1" x14ac:dyDescent="0.2">
      <c r="A10" s="18"/>
      <c r="B10" s="14" t="s">
        <v>14</v>
      </c>
      <c r="C10" s="14"/>
      <c r="D10" s="19">
        <v>0</v>
      </c>
      <c r="E10" s="19">
        <v>0</v>
      </c>
      <c r="F10" s="19">
        <f t="shared" ref="F10:F15" si="0">D10+E10</f>
        <v>0</v>
      </c>
      <c r="G10" s="19">
        <v>0</v>
      </c>
      <c r="H10" s="19">
        <v>0</v>
      </c>
      <c r="I10" s="19">
        <f t="shared" ref="I10:I40" si="1">SUM(H10-D10)</f>
        <v>0</v>
      </c>
    </row>
    <row r="11" spans="1:9" s="17" customFormat="1" ht="12.95" customHeight="1" x14ac:dyDescent="0.2">
      <c r="A11" s="18"/>
      <c r="B11" s="14" t="s">
        <v>15</v>
      </c>
      <c r="C11" s="14"/>
      <c r="D11" s="19">
        <v>0</v>
      </c>
      <c r="E11" s="19">
        <v>0</v>
      </c>
      <c r="F11" s="19">
        <f t="shared" si="0"/>
        <v>0</v>
      </c>
      <c r="G11" s="19">
        <v>0</v>
      </c>
      <c r="H11" s="19">
        <v>0</v>
      </c>
      <c r="I11" s="19">
        <f t="shared" si="1"/>
        <v>0</v>
      </c>
    </row>
    <row r="12" spans="1:9" s="17" customFormat="1" ht="12.95" customHeight="1" x14ac:dyDescent="0.2">
      <c r="A12" s="18"/>
      <c r="B12" s="14" t="s">
        <v>16</v>
      </c>
      <c r="C12" s="14"/>
      <c r="D12" s="19">
        <v>0</v>
      </c>
      <c r="E12" s="19">
        <v>0</v>
      </c>
      <c r="F12" s="19">
        <f t="shared" si="0"/>
        <v>0</v>
      </c>
      <c r="G12" s="19">
        <v>0</v>
      </c>
      <c r="H12" s="19">
        <v>0</v>
      </c>
      <c r="I12" s="19">
        <f t="shared" si="1"/>
        <v>0</v>
      </c>
    </row>
    <row r="13" spans="1:9" s="17" customFormat="1" ht="12.95" customHeight="1" x14ac:dyDescent="0.2">
      <c r="A13" s="18"/>
      <c r="B13" s="14" t="s">
        <v>17</v>
      </c>
      <c r="C13" s="14"/>
      <c r="D13" s="19">
        <v>0</v>
      </c>
      <c r="E13" s="19">
        <v>0</v>
      </c>
      <c r="F13" s="19">
        <f t="shared" si="0"/>
        <v>0</v>
      </c>
      <c r="G13" s="19">
        <v>0</v>
      </c>
      <c r="H13" s="19">
        <v>0</v>
      </c>
      <c r="I13" s="19">
        <f t="shared" si="1"/>
        <v>0</v>
      </c>
    </row>
    <row r="14" spans="1:9" s="17" customFormat="1" ht="12.95" customHeight="1" x14ac:dyDescent="0.2">
      <c r="A14" s="18"/>
      <c r="B14" s="14" t="s">
        <v>18</v>
      </c>
      <c r="C14" s="14"/>
      <c r="D14" s="19">
        <v>0</v>
      </c>
      <c r="E14" s="19">
        <v>0</v>
      </c>
      <c r="F14" s="19">
        <f t="shared" si="0"/>
        <v>0</v>
      </c>
      <c r="G14" s="19">
        <v>0</v>
      </c>
      <c r="H14" s="19">
        <v>0</v>
      </c>
      <c r="I14" s="19">
        <f t="shared" si="1"/>
        <v>0</v>
      </c>
    </row>
    <row r="15" spans="1:9" s="17" customFormat="1" ht="12.95" customHeight="1" x14ac:dyDescent="0.2">
      <c r="A15" s="18"/>
      <c r="B15" s="14" t="s">
        <v>19</v>
      </c>
      <c r="C15" s="14"/>
      <c r="D15" s="19">
        <v>0</v>
      </c>
      <c r="E15" s="19">
        <v>0</v>
      </c>
      <c r="F15" s="19">
        <f t="shared" si="0"/>
        <v>0</v>
      </c>
      <c r="G15" s="19">
        <v>0</v>
      </c>
      <c r="H15" s="19">
        <v>0</v>
      </c>
      <c r="I15" s="19">
        <f t="shared" si="1"/>
        <v>0</v>
      </c>
    </row>
    <row r="16" spans="1:9" s="17" customFormat="1" ht="12.95" customHeight="1" x14ac:dyDescent="0.2">
      <c r="A16" s="18"/>
      <c r="B16" s="14" t="s">
        <v>20</v>
      </c>
      <c r="C16" s="14"/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f t="shared" si="1"/>
        <v>0</v>
      </c>
    </row>
    <row r="17" spans="1:9" s="17" customFormat="1" ht="12.95" customHeight="1" x14ac:dyDescent="0.2">
      <c r="A17" s="18"/>
      <c r="B17" s="14" t="s">
        <v>21</v>
      </c>
      <c r="C17" s="14"/>
      <c r="D17" s="19">
        <f>SUM(D18:D28)</f>
        <v>0</v>
      </c>
      <c r="E17" s="19">
        <f>SUM(E18:E28)</f>
        <v>0</v>
      </c>
      <c r="F17" s="19">
        <f>SUM(F18:F28)</f>
        <v>0</v>
      </c>
      <c r="G17" s="19">
        <f>SUM(G18:G28)</f>
        <v>0</v>
      </c>
      <c r="H17" s="19">
        <f>SUM(H18:H28)</f>
        <v>0</v>
      </c>
      <c r="I17" s="19">
        <f t="shared" si="1"/>
        <v>0</v>
      </c>
    </row>
    <row r="18" spans="1:9" s="17" customFormat="1" ht="12.95" customHeight="1" x14ac:dyDescent="0.2">
      <c r="A18" s="18"/>
      <c r="B18" s="18"/>
      <c r="C18" s="20" t="s">
        <v>22</v>
      </c>
      <c r="D18" s="21">
        <v>0</v>
      </c>
      <c r="E18" s="21">
        <v>0</v>
      </c>
      <c r="F18" s="21">
        <f t="shared" ref="F18:F23" si="2">D18+E18</f>
        <v>0</v>
      </c>
      <c r="G18" s="21">
        <v>0</v>
      </c>
      <c r="H18" s="21">
        <v>0</v>
      </c>
      <c r="I18" s="21">
        <f t="shared" si="1"/>
        <v>0</v>
      </c>
    </row>
    <row r="19" spans="1:9" s="17" customFormat="1" ht="12.95" customHeight="1" x14ac:dyDescent="0.2">
      <c r="A19" s="18"/>
      <c r="B19" s="18"/>
      <c r="C19" s="20" t="s">
        <v>23</v>
      </c>
      <c r="D19" s="21">
        <v>0</v>
      </c>
      <c r="E19" s="21">
        <v>0</v>
      </c>
      <c r="F19" s="21">
        <f t="shared" si="2"/>
        <v>0</v>
      </c>
      <c r="G19" s="21">
        <v>0</v>
      </c>
      <c r="H19" s="21">
        <v>0</v>
      </c>
      <c r="I19" s="21">
        <f t="shared" si="1"/>
        <v>0</v>
      </c>
    </row>
    <row r="20" spans="1:9" s="17" customFormat="1" ht="12.95" customHeight="1" x14ac:dyDescent="0.2">
      <c r="A20" s="18"/>
      <c r="B20" s="18"/>
      <c r="C20" s="20" t="s">
        <v>24</v>
      </c>
      <c r="D20" s="21">
        <v>0</v>
      </c>
      <c r="E20" s="21">
        <v>0</v>
      </c>
      <c r="F20" s="21">
        <f t="shared" si="2"/>
        <v>0</v>
      </c>
      <c r="G20" s="21">
        <v>0</v>
      </c>
      <c r="H20" s="21">
        <v>0</v>
      </c>
      <c r="I20" s="21">
        <f t="shared" si="1"/>
        <v>0</v>
      </c>
    </row>
    <row r="21" spans="1:9" s="17" customFormat="1" ht="12.95" customHeight="1" x14ac:dyDescent="0.2">
      <c r="A21" s="18"/>
      <c r="B21" s="18"/>
      <c r="C21" s="20" t="s">
        <v>25</v>
      </c>
      <c r="D21" s="21">
        <v>0</v>
      </c>
      <c r="E21" s="21">
        <v>0</v>
      </c>
      <c r="F21" s="21">
        <f t="shared" si="2"/>
        <v>0</v>
      </c>
      <c r="G21" s="21">
        <v>0</v>
      </c>
      <c r="H21" s="21">
        <v>0</v>
      </c>
      <c r="I21" s="21">
        <f t="shared" si="1"/>
        <v>0</v>
      </c>
    </row>
    <row r="22" spans="1:9" s="17" customFormat="1" ht="12.95" customHeight="1" x14ac:dyDescent="0.2">
      <c r="A22" s="18"/>
      <c r="B22" s="18"/>
      <c r="C22" s="20" t="s">
        <v>26</v>
      </c>
      <c r="D22" s="21">
        <v>0</v>
      </c>
      <c r="E22" s="21">
        <v>0</v>
      </c>
      <c r="F22" s="21">
        <f t="shared" si="2"/>
        <v>0</v>
      </c>
      <c r="G22" s="21">
        <v>0</v>
      </c>
      <c r="H22" s="21">
        <v>0</v>
      </c>
      <c r="I22" s="21">
        <f t="shared" si="1"/>
        <v>0</v>
      </c>
    </row>
    <row r="23" spans="1:9" s="17" customFormat="1" ht="12.95" customHeight="1" x14ac:dyDescent="0.2">
      <c r="A23" s="18"/>
      <c r="B23" s="18"/>
      <c r="C23" s="20" t="s">
        <v>27</v>
      </c>
      <c r="D23" s="21">
        <v>0</v>
      </c>
      <c r="E23" s="21">
        <v>0</v>
      </c>
      <c r="F23" s="21">
        <f t="shared" si="2"/>
        <v>0</v>
      </c>
      <c r="G23" s="21">
        <v>0</v>
      </c>
      <c r="H23" s="21">
        <v>0</v>
      </c>
      <c r="I23" s="21">
        <f t="shared" si="1"/>
        <v>0</v>
      </c>
    </row>
    <row r="24" spans="1:9" s="17" customFormat="1" ht="12.95" customHeight="1" x14ac:dyDescent="0.2">
      <c r="A24" s="18"/>
      <c r="B24" s="18"/>
      <c r="C24" s="20" t="s">
        <v>28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f t="shared" si="1"/>
        <v>0</v>
      </c>
    </row>
    <row r="25" spans="1:9" s="17" customFormat="1" ht="12.95" customHeight="1" x14ac:dyDescent="0.2">
      <c r="A25" s="18"/>
      <c r="B25" s="18"/>
      <c r="C25" s="20" t="s">
        <v>29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f t="shared" si="1"/>
        <v>0</v>
      </c>
    </row>
    <row r="26" spans="1:9" s="17" customFormat="1" ht="12.95" customHeight="1" x14ac:dyDescent="0.2">
      <c r="A26" s="18"/>
      <c r="B26" s="18"/>
      <c r="C26" s="20" t="s">
        <v>30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f t="shared" si="1"/>
        <v>0</v>
      </c>
    </row>
    <row r="27" spans="1:9" s="17" customFormat="1" ht="12.95" customHeight="1" x14ac:dyDescent="0.2">
      <c r="A27" s="18"/>
      <c r="B27" s="18"/>
      <c r="C27" s="20" t="s">
        <v>31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f t="shared" si="1"/>
        <v>0</v>
      </c>
    </row>
    <row r="28" spans="1:9" s="17" customFormat="1" ht="12.95" customHeight="1" x14ac:dyDescent="0.2">
      <c r="A28" s="18"/>
      <c r="B28" s="18"/>
      <c r="C28" s="22" t="s">
        <v>32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f t="shared" si="1"/>
        <v>0</v>
      </c>
    </row>
    <row r="29" spans="1:9" s="17" customFormat="1" ht="12.95" customHeight="1" x14ac:dyDescent="0.2">
      <c r="A29" s="18"/>
      <c r="B29" s="14" t="s">
        <v>33</v>
      </c>
      <c r="C29" s="18"/>
      <c r="D29" s="19">
        <f>SUM(D30:D34)</f>
        <v>0</v>
      </c>
      <c r="E29" s="19">
        <f>SUM(E30:E34)</f>
        <v>0</v>
      </c>
      <c r="F29" s="19">
        <f>SUM(F30:F34)</f>
        <v>0</v>
      </c>
      <c r="G29" s="23">
        <f>SUM(G30:G34)</f>
        <v>0</v>
      </c>
      <c r="H29" s="23">
        <f>SUM(H30:H34)</f>
        <v>0</v>
      </c>
      <c r="I29" s="19">
        <f t="shared" si="1"/>
        <v>0</v>
      </c>
    </row>
    <row r="30" spans="1:9" s="17" customFormat="1" ht="12.95" customHeight="1" x14ac:dyDescent="0.2">
      <c r="A30" s="18"/>
      <c r="B30" s="18"/>
      <c r="C30" s="20" t="s">
        <v>34</v>
      </c>
      <c r="D30" s="21">
        <v>0</v>
      </c>
      <c r="E30" s="21">
        <v>0</v>
      </c>
      <c r="F30" s="21">
        <v>0</v>
      </c>
      <c r="G30" s="24">
        <v>0</v>
      </c>
      <c r="H30" s="24">
        <v>0</v>
      </c>
      <c r="I30" s="21">
        <f t="shared" si="1"/>
        <v>0</v>
      </c>
    </row>
    <row r="31" spans="1:9" s="17" customFormat="1" ht="12.95" customHeight="1" x14ac:dyDescent="0.2">
      <c r="A31" s="18"/>
      <c r="B31" s="18"/>
      <c r="C31" s="20" t="s">
        <v>35</v>
      </c>
      <c r="D31" s="21">
        <v>0</v>
      </c>
      <c r="E31" s="21">
        <v>0</v>
      </c>
      <c r="F31" s="21">
        <v>0</v>
      </c>
      <c r="G31" s="24">
        <v>0</v>
      </c>
      <c r="H31" s="24">
        <v>0</v>
      </c>
      <c r="I31" s="21">
        <f t="shared" si="1"/>
        <v>0</v>
      </c>
    </row>
    <row r="32" spans="1:9" s="17" customFormat="1" ht="12.95" customHeight="1" x14ac:dyDescent="0.2">
      <c r="A32" s="18"/>
      <c r="B32" s="18"/>
      <c r="C32" s="20" t="s">
        <v>36</v>
      </c>
      <c r="D32" s="21">
        <v>0</v>
      </c>
      <c r="E32" s="21">
        <v>0</v>
      </c>
      <c r="F32" s="21">
        <v>0</v>
      </c>
      <c r="G32" s="24">
        <v>0</v>
      </c>
      <c r="H32" s="24">
        <v>0</v>
      </c>
      <c r="I32" s="21">
        <f t="shared" si="1"/>
        <v>0</v>
      </c>
    </row>
    <row r="33" spans="1:14" s="17" customFormat="1" ht="12.95" customHeight="1" x14ac:dyDescent="0.2">
      <c r="A33" s="18"/>
      <c r="B33" s="18"/>
      <c r="C33" s="20" t="s">
        <v>37</v>
      </c>
      <c r="D33" s="21">
        <v>0</v>
      </c>
      <c r="E33" s="21">
        <v>0</v>
      </c>
      <c r="F33" s="21">
        <v>0</v>
      </c>
      <c r="G33" s="24">
        <v>0</v>
      </c>
      <c r="H33" s="24">
        <v>0</v>
      </c>
      <c r="I33" s="21">
        <f t="shared" si="1"/>
        <v>0</v>
      </c>
    </row>
    <row r="34" spans="1:14" s="17" customFormat="1" ht="12.95" customHeight="1" x14ac:dyDescent="0.2">
      <c r="A34" s="18"/>
      <c r="B34" s="18"/>
      <c r="C34" s="20" t="s">
        <v>38</v>
      </c>
      <c r="D34" s="21">
        <v>0</v>
      </c>
      <c r="E34" s="21">
        <v>0</v>
      </c>
      <c r="F34" s="21">
        <v>0</v>
      </c>
      <c r="G34" s="24">
        <v>0</v>
      </c>
      <c r="H34" s="24">
        <v>0</v>
      </c>
      <c r="I34" s="21">
        <f t="shared" si="1"/>
        <v>0</v>
      </c>
    </row>
    <row r="35" spans="1:14" s="17" customFormat="1" ht="12.95" customHeight="1" x14ac:dyDescent="0.2">
      <c r="A35" s="18"/>
      <c r="B35" s="14" t="s">
        <v>39</v>
      </c>
      <c r="C35" s="18"/>
      <c r="D35" s="19">
        <v>1171970145</v>
      </c>
      <c r="E35" s="19">
        <v>-14010018</v>
      </c>
      <c r="F35" s="19">
        <f>D35+E35</f>
        <v>1157960127</v>
      </c>
      <c r="G35" s="19">
        <v>451919023</v>
      </c>
      <c r="H35" s="19">
        <v>451919023</v>
      </c>
      <c r="I35" s="19">
        <f>SUM(H35-D35)</f>
        <v>-720051122</v>
      </c>
      <c r="K35" s="25"/>
      <c r="L35" s="25"/>
      <c r="M35" s="25"/>
      <c r="N35" s="25"/>
    </row>
    <row r="36" spans="1:14" s="17" customFormat="1" ht="12.95" customHeight="1" x14ac:dyDescent="0.2">
      <c r="A36" s="18"/>
      <c r="B36" s="14" t="s">
        <v>40</v>
      </c>
      <c r="C36" s="18"/>
      <c r="D36" s="19">
        <f>SUM(D37)</f>
        <v>0</v>
      </c>
      <c r="E36" s="19">
        <f>SUM(E37)</f>
        <v>0</v>
      </c>
      <c r="F36" s="19">
        <f>SUM(F37)</f>
        <v>0</v>
      </c>
      <c r="G36" s="19">
        <f>SUM(G37)</f>
        <v>0</v>
      </c>
      <c r="H36" s="19">
        <f>SUM(H37)</f>
        <v>0</v>
      </c>
      <c r="I36" s="19">
        <f t="shared" si="1"/>
        <v>0</v>
      </c>
      <c r="K36" s="25"/>
      <c r="L36" s="25"/>
      <c r="M36" s="25"/>
      <c r="N36" s="25"/>
    </row>
    <row r="37" spans="1:14" s="17" customFormat="1" ht="12.95" customHeight="1" x14ac:dyDescent="0.2">
      <c r="A37" s="18"/>
      <c r="B37" s="18"/>
      <c r="C37" s="20" t="s">
        <v>41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f t="shared" si="1"/>
        <v>0</v>
      </c>
    </row>
    <row r="38" spans="1:14" s="17" customFormat="1" ht="12.95" customHeight="1" x14ac:dyDescent="0.2">
      <c r="A38" s="18"/>
      <c r="B38" s="14" t="s">
        <v>42</v>
      </c>
      <c r="C38" s="18"/>
      <c r="D38" s="19">
        <f>SUM(D39:D40)</f>
        <v>0</v>
      </c>
      <c r="E38" s="19">
        <f>SUM(E39:E40)</f>
        <v>0</v>
      </c>
      <c r="F38" s="19">
        <f>SUM(F39:F40)</f>
        <v>0</v>
      </c>
      <c r="G38" s="19">
        <f>SUM(G39:G40)</f>
        <v>0</v>
      </c>
      <c r="H38" s="19">
        <f>SUM(H39:H40)</f>
        <v>0</v>
      </c>
      <c r="I38" s="19">
        <f t="shared" si="1"/>
        <v>0</v>
      </c>
    </row>
    <row r="39" spans="1:14" s="17" customFormat="1" ht="12.95" customHeight="1" x14ac:dyDescent="0.2">
      <c r="A39" s="18"/>
      <c r="B39" s="18"/>
      <c r="C39" s="20" t="s">
        <v>43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f t="shared" si="1"/>
        <v>0</v>
      </c>
    </row>
    <row r="40" spans="1:14" s="17" customFormat="1" ht="12.95" customHeight="1" x14ac:dyDescent="0.2">
      <c r="A40" s="18"/>
      <c r="B40" s="18"/>
      <c r="C40" s="20" t="s">
        <v>44</v>
      </c>
      <c r="D40" s="24">
        <v>0</v>
      </c>
      <c r="E40" s="24">
        <v>0</v>
      </c>
      <c r="F40" s="21">
        <f>D40+E40</f>
        <v>0</v>
      </c>
      <c r="G40" s="21">
        <v>0</v>
      </c>
      <c r="H40" s="21">
        <v>0</v>
      </c>
      <c r="I40" s="21">
        <f t="shared" si="1"/>
        <v>0</v>
      </c>
    </row>
    <row r="41" spans="1:14" s="17" customFormat="1" ht="12.95" customHeight="1" x14ac:dyDescent="0.2">
      <c r="A41" s="18"/>
      <c r="B41" s="18"/>
      <c r="C41" s="18"/>
      <c r="D41" s="26"/>
      <c r="E41" s="26"/>
      <c r="F41" s="26"/>
      <c r="G41" s="26"/>
      <c r="H41" s="26"/>
      <c r="I41" s="26"/>
    </row>
    <row r="42" spans="1:14" s="17" customFormat="1" ht="12.95" customHeight="1" x14ac:dyDescent="0.2">
      <c r="A42" s="14" t="s">
        <v>45</v>
      </c>
      <c r="B42" s="18"/>
      <c r="C42" s="18"/>
      <c r="D42" s="27">
        <f>SUM(D10+D11+D12+D13+D14+D15+D16+D17+D29+D35+D36+D38)</f>
        <v>1171970145</v>
      </c>
      <c r="E42" s="19">
        <f>SUM(E10+E11+E12+E13+E14+E15+E16+E17+E29+E35+E36+E38)</f>
        <v>-14010018</v>
      </c>
      <c r="F42" s="27">
        <f>SUM(F10+F11+F12+F13+F14+F15+F16+F17+F29+F35+F36+F38)</f>
        <v>1157960127</v>
      </c>
      <c r="G42" s="27">
        <f>SUM(G10+G11+G12+G13+G14+G15+G16+G17+G29+G35+G36+G38)</f>
        <v>451919023</v>
      </c>
      <c r="H42" s="27">
        <f>SUM(H10+H11+H12+H13+H14+H15+H16+H17+H29+H35+H36+H38)</f>
        <v>451919023</v>
      </c>
      <c r="I42" s="19">
        <f>SUM(H42-D42)</f>
        <v>-720051122</v>
      </c>
    </row>
    <row r="43" spans="1:14" s="17" customFormat="1" ht="12.95" customHeight="1" x14ac:dyDescent="0.2">
      <c r="A43" s="18"/>
      <c r="B43" s="18"/>
      <c r="C43" s="18"/>
      <c r="D43" s="28"/>
      <c r="E43" s="28"/>
      <c r="F43" s="28"/>
      <c r="G43" s="29"/>
      <c r="H43" s="29"/>
      <c r="I43" s="19"/>
    </row>
    <row r="44" spans="1:14" s="17" customFormat="1" ht="12.95" customHeight="1" x14ac:dyDescent="0.2">
      <c r="A44" s="30" t="s">
        <v>46</v>
      </c>
      <c r="B44" s="31"/>
      <c r="C44" s="31"/>
      <c r="D44" s="32"/>
      <c r="E44" s="32"/>
      <c r="F44" s="32"/>
      <c r="G44" s="33"/>
      <c r="H44" s="33"/>
      <c r="I44" s="19">
        <f>SUM(H42-D42)</f>
        <v>-720051122</v>
      </c>
    </row>
    <row r="45" spans="1:14" s="17" customFormat="1" ht="12.95" customHeight="1" x14ac:dyDescent="0.2">
      <c r="A45" s="18"/>
      <c r="B45" s="18"/>
      <c r="C45" s="18"/>
      <c r="D45" s="28"/>
      <c r="E45" s="28"/>
      <c r="F45" s="28"/>
      <c r="G45" s="29"/>
      <c r="H45" s="29"/>
      <c r="I45" s="29"/>
    </row>
    <row r="46" spans="1:14" s="17" customFormat="1" ht="12.95" customHeight="1" x14ac:dyDescent="0.2">
      <c r="A46" s="14" t="s">
        <v>47</v>
      </c>
      <c r="B46" s="18"/>
      <c r="C46" s="18"/>
      <c r="D46" s="34"/>
      <c r="E46" s="34"/>
      <c r="F46" s="34"/>
      <c r="G46" s="35"/>
      <c r="H46" s="35"/>
      <c r="I46" s="35"/>
    </row>
    <row r="47" spans="1:14" s="17" customFormat="1" ht="12.95" customHeight="1" x14ac:dyDescent="0.2">
      <c r="A47" s="18"/>
      <c r="B47" s="14" t="s">
        <v>48</v>
      </c>
      <c r="C47" s="18"/>
      <c r="D47" s="23">
        <f>SUM(D48:D57)</f>
        <v>0</v>
      </c>
      <c r="E47" s="23">
        <f>SUM(E48:E57)</f>
        <v>0</v>
      </c>
      <c r="F47" s="23">
        <f>SUM(F48:F57)</f>
        <v>0</v>
      </c>
      <c r="G47" s="23">
        <f>SUM(G48:G57)</f>
        <v>0</v>
      </c>
      <c r="H47" s="23">
        <f>SUM(H48:H57)</f>
        <v>0</v>
      </c>
      <c r="I47" s="23">
        <f t="shared" ref="I47:I55" si="3">SUM(H47-D47)</f>
        <v>0</v>
      </c>
      <c r="K47" s="36"/>
    </row>
    <row r="48" spans="1:14" s="17" customFormat="1" ht="12.95" customHeight="1" x14ac:dyDescent="0.2">
      <c r="A48" s="18"/>
      <c r="B48" s="18"/>
      <c r="C48" s="22" t="s">
        <v>49</v>
      </c>
      <c r="D48" s="24">
        <v>0</v>
      </c>
      <c r="E48" s="24">
        <v>0</v>
      </c>
      <c r="F48" s="24">
        <f t="shared" ref="F48:F55" si="4">D48+E48</f>
        <v>0</v>
      </c>
      <c r="G48" s="24">
        <v>0</v>
      </c>
      <c r="H48" s="24">
        <v>0</v>
      </c>
      <c r="I48" s="24">
        <f t="shared" si="3"/>
        <v>0</v>
      </c>
    </row>
    <row r="49" spans="1:9" s="17" customFormat="1" ht="12.95" customHeight="1" x14ac:dyDescent="0.2">
      <c r="A49" s="18"/>
      <c r="B49" s="18"/>
      <c r="C49" s="20" t="s">
        <v>50</v>
      </c>
      <c r="D49" s="24">
        <v>0</v>
      </c>
      <c r="E49" s="24">
        <v>0</v>
      </c>
      <c r="F49" s="24">
        <f t="shared" si="4"/>
        <v>0</v>
      </c>
      <c r="G49" s="24">
        <v>0</v>
      </c>
      <c r="H49" s="24">
        <v>0</v>
      </c>
      <c r="I49" s="24">
        <f t="shared" si="3"/>
        <v>0</v>
      </c>
    </row>
    <row r="50" spans="1:9" s="17" customFormat="1" ht="12.95" customHeight="1" x14ac:dyDescent="0.2">
      <c r="A50" s="18"/>
      <c r="B50" s="18"/>
      <c r="C50" s="20" t="s">
        <v>51</v>
      </c>
      <c r="D50" s="24">
        <v>0</v>
      </c>
      <c r="E50" s="24">
        <v>0</v>
      </c>
      <c r="F50" s="24">
        <f t="shared" si="4"/>
        <v>0</v>
      </c>
      <c r="G50" s="24">
        <v>0</v>
      </c>
      <c r="H50" s="24">
        <v>0</v>
      </c>
      <c r="I50" s="24">
        <f t="shared" si="3"/>
        <v>0</v>
      </c>
    </row>
    <row r="51" spans="1:9" s="17" customFormat="1" ht="12.95" customHeight="1" x14ac:dyDescent="0.2">
      <c r="A51" s="18"/>
      <c r="B51" s="18"/>
      <c r="C51" s="37" t="s">
        <v>52</v>
      </c>
      <c r="D51" s="24">
        <v>0</v>
      </c>
      <c r="E51" s="24">
        <v>0</v>
      </c>
      <c r="F51" s="24">
        <f t="shared" si="4"/>
        <v>0</v>
      </c>
      <c r="G51" s="24">
        <v>0</v>
      </c>
      <c r="H51" s="24">
        <v>0</v>
      </c>
      <c r="I51" s="24">
        <f t="shared" si="3"/>
        <v>0</v>
      </c>
    </row>
    <row r="52" spans="1:9" s="17" customFormat="1" ht="12.95" customHeight="1" x14ac:dyDescent="0.2">
      <c r="A52" s="18"/>
      <c r="B52" s="18"/>
      <c r="C52" s="37"/>
      <c r="D52" s="24">
        <v>0</v>
      </c>
      <c r="E52" s="24">
        <v>0</v>
      </c>
      <c r="F52" s="24">
        <f t="shared" si="4"/>
        <v>0</v>
      </c>
      <c r="G52" s="24">
        <v>0</v>
      </c>
      <c r="H52" s="24">
        <v>0</v>
      </c>
      <c r="I52" s="24">
        <f t="shared" si="3"/>
        <v>0</v>
      </c>
    </row>
    <row r="53" spans="1:9" s="17" customFormat="1" ht="12.95" customHeight="1" x14ac:dyDescent="0.2">
      <c r="A53" s="18"/>
      <c r="B53" s="18"/>
      <c r="C53" s="20" t="s">
        <v>53</v>
      </c>
      <c r="D53" s="24">
        <v>0</v>
      </c>
      <c r="E53" s="24">
        <v>0</v>
      </c>
      <c r="F53" s="24">
        <f t="shared" si="4"/>
        <v>0</v>
      </c>
      <c r="G53" s="24">
        <v>0</v>
      </c>
      <c r="H53" s="24">
        <v>0</v>
      </c>
      <c r="I53" s="24">
        <f t="shared" si="3"/>
        <v>0</v>
      </c>
    </row>
    <row r="54" spans="1:9" s="17" customFormat="1" ht="12.95" customHeight="1" x14ac:dyDescent="0.2">
      <c r="A54" s="18"/>
      <c r="B54" s="18"/>
      <c r="C54" s="20" t="s">
        <v>54</v>
      </c>
      <c r="D54" s="24">
        <v>0</v>
      </c>
      <c r="E54" s="24">
        <v>0</v>
      </c>
      <c r="F54" s="24">
        <f t="shared" si="4"/>
        <v>0</v>
      </c>
      <c r="G54" s="24">
        <v>0</v>
      </c>
      <c r="H54" s="24">
        <v>0</v>
      </c>
      <c r="I54" s="24">
        <f t="shared" si="3"/>
        <v>0</v>
      </c>
    </row>
    <row r="55" spans="1:9" s="17" customFormat="1" ht="12.95" customHeight="1" x14ac:dyDescent="0.2">
      <c r="A55" s="14"/>
      <c r="B55" s="14"/>
      <c r="C55" s="37" t="s">
        <v>55</v>
      </c>
      <c r="D55" s="24">
        <v>0</v>
      </c>
      <c r="E55" s="24">
        <v>0</v>
      </c>
      <c r="F55" s="24">
        <f t="shared" si="4"/>
        <v>0</v>
      </c>
      <c r="G55" s="24">
        <v>0</v>
      </c>
      <c r="H55" s="24">
        <v>0</v>
      </c>
      <c r="I55" s="24">
        <f t="shared" si="3"/>
        <v>0</v>
      </c>
    </row>
    <row r="56" spans="1:9" s="17" customFormat="1" ht="12.95" customHeight="1" x14ac:dyDescent="0.2">
      <c r="A56" s="18"/>
      <c r="B56" s="18"/>
      <c r="C56" s="37"/>
      <c r="D56" s="24"/>
      <c r="E56" s="24"/>
      <c r="F56" s="24"/>
      <c r="G56" s="24"/>
      <c r="H56" s="24"/>
      <c r="I56" s="24"/>
    </row>
    <row r="57" spans="1:9" s="17" customFormat="1" ht="12.95" customHeight="1" x14ac:dyDescent="0.2">
      <c r="A57" s="18"/>
      <c r="B57" s="18"/>
      <c r="C57" s="20" t="s">
        <v>56</v>
      </c>
      <c r="D57" s="24">
        <v>0</v>
      </c>
      <c r="E57" s="24">
        <v>0</v>
      </c>
      <c r="F57" s="24">
        <f t="shared" ref="F57:F67" si="5">D57+E57</f>
        <v>0</v>
      </c>
      <c r="G57" s="24">
        <v>0</v>
      </c>
      <c r="H57" s="24">
        <v>0</v>
      </c>
      <c r="I57" s="24">
        <f t="shared" ref="I57:I74" si="6">SUM(H57-D57)</f>
        <v>0</v>
      </c>
    </row>
    <row r="58" spans="1:9" s="17" customFormat="1" ht="12.95" customHeight="1" x14ac:dyDescent="0.2">
      <c r="A58" s="18"/>
      <c r="B58" s="14" t="s">
        <v>57</v>
      </c>
      <c r="C58" s="18"/>
      <c r="D58" s="23">
        <v>0</v>
      </c>
      <c r="E58" s="19">
        <v>0</v>
      </c>
      <c r="F58" s="23">
        <v>0</v>
      </c>
      <c r="G58" s="23">
        <v>0</v>
      </c>
      <c r="H58" s="23">
        <v>0</v>
      </c>
      <c r="I58" s="19">
        <f t="shared" si="6"/>
        <v>0</v>
      </c>
    </row>
    <row r="59" spans="1:9" s="17" customFormat="1" ht="12.95" customHeight="1" x14ac:dyDescent="0.2">
      <c r="A59" s="14"/>
      <c r="B59" s="14"/>
      <c r="C59" s="20" t="s">
        <v>58</v>
      </c>
      <c r="D59" s="24">
        <v>0</v>
      </c>
      <c r="E59" s="24">
        <v>0</v>
      </c>
      <c r="F59" s="24">
        <f t="shared" si="5"/>
        <v>0</v>
      </c>
      <c r="G59" s="24">
        <v>0</v>
      </c>
      <c r="H59" s="24">
        <v>0</v>
      </c>
      <c r="I59" s="24">
        <f t="shared" si="6"/>
        <v>0</v>
      </c>
    </row>
    <row r="60" spans="1:9" s="17" customFormat="1" ht="12.95" customHeight="1" x14ac:dyDescent="0.2">
      <c r="A60" s="18"/>
      <c r="B60" s="18"/>
      <c r="C60" s="20" t="s">
        <v>59</v>
      </c>
      <c r="D60" s="24">
        <v>0</v>
      </c>
      <c r="E60" s="24">
        <v>0</v>
      </c>
      <c r="F60" s="24">
        <f t="shared" si="5"/>
        <v>0</v>
      </c>
      <c r="G60" s="24">
        <v>0</v>
      </c>
      <c r="H60" s="24">
        <v>0</v>
      </c>
      <c r="I60" s="24">
        <f t="shared" si="6"/>
        <v>0</v>
      </c>
    </row>
    <row r="61" spans="1:9" s="17" customFormat="1" ht="12.95" customHeight="1" x14ac:dyDescent="0.2">
      <c r="A61" s="14"/>
      <c r="B61" s="14"/>
      <c r="C61" s="20" t="s">
        <v>60</v>
      </c>
      <c r="D61" s="24">
        <v>0</v>
      </c>
      <c r="E61" s="24">
        <v>0</v>
      </c>
      <c r="F61" s="24">
        <f t="shared" si="5"/>
        <v>0</v>
      </c>
      <c r="G61" s="24">
        <v>0</v>
      </c>
      <c r="H61" s="24">
        <v>0</v>
      </c>
      <c r="I61" s="24">
        <f t="shared" si="6"/>
        <v>0</v>
      </c>
    </row>
    <row r="62" spans="1:9" s="17" customFormat="1" ht="12.95" customHeight="1" x14ac:dyDescent="0.2">
      <c r="A62" s="18"/>
      <c r="B62" s="18"/>
      <c r="C62" s="20" t="s">
        <v>41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f t="shared" si="6"/>
        <v>0</v>
      </c>
    </row>
    <row r="63" spans="1:9" s="17" customFormat="1" ht="12.95" customHeight="1" x14ac:dyDescent="0.2">
      <c r="A63" s="18"/>
      <c r="B63" s="14" t="s">
        <v>61</v>
      </c>
      <c r="C63" s="18"/>
      <c r="D63" s="23">
        <v>0</v>
      </c>
      <c r="E63" s="23">
        <v>0</v>
      </c>
      <c r="F63" s="23">
        <f t="shared" si="5"/>
        <v>0</v>
      </c>
      <c r="G63" s="23">
        <v>0</v>
      </c>
      <c r="H63" s="23">
        <v>0</v>
      </c>
      <c r="I63" s="24">
        <f t="shared" si="6"/>
        <v>0</v>
      </c>
    </row>
    <row r="64" spans="1:9" s="17" customFormat="1" ht="26.25" customHeight="1" x14ac:dyDescent="0.2">
      <c r="A64" s="18"/>
      <c r="B64" s="18"/>
      <c r="C64" s="20" t="s">
        <v>62</v>
      </c>
      <c r="D64" s="24">
        <v>0</v>
      </c>
      <c r="E64" s="24">
        <v>0</v>
      </c>
      <c r="F64" s="24">
        <f t="shared" si="5"/>
        <v>0</v>
      </c>
      <c r="G64" s="24">
        <v>0</v>
      </c>
      <c r="H64" s="24">
        <v>0</v>
      </c>
      <c r="I64" s="24">
        <f t="shared" si="6"/>
        <v>0</v>
      </c>
    </row>
    <row r="65" spans="1:10" s="17" customFormat="1" ht="12.95" customHeight="1" x14ac:dyDescent="0.2">
      <c r="A65" s="18"/>
      <c r="B65" s="18"/>
      <c r="C65" s="20" t="s">
        <v>63</v>
      </c>
      <c r="D65" s="24">
        <v>0</v>
      </c>
      <c r="E65" s="24">
        <v>0</v>
      </c>
      <c r="F65" s="24">
        <f t="shared" si="5"/>
        <v>0</v>
      </c>
      <c r="G65" s="24">
        <v>0</v>
      </c>
      <c r="H65" s="24">
        <v>0</v>
      </c>
      <c r="I65" s="24">
        <f t="shared" si="6"/>
        <v>0</v>
      </c>
    </row>
    <row r="66" spans="1:10" s="17" customFormat="1" ht="24" customHeight="1" x14ac:dyDescent="0.2">
      <c r="A66" s="14"/>
      <c r="B66" s="38" t="s">
        <v>64</v>
      </c>
      <c r="C66" s="38"/>
      <c r="D66" s="23">
        <v>0</v>
      </c>
      <c r="E66" s="23">
        <v>0</v>
      </c>
      <c r="F66" s="23">
        <f t="shared" si="5"/>
        <v>0</v>
      </c>
      <c r="G66" s="23">
        <v>0</v>
      </c>
      <c r="H66" s="23">
        <v>0</v>
      </c>
      <c r="I66" s="24">
        <f t="shared" si="6"/>
        <v>0</v>
      </c>
    </row>
    <row r="67" spans="1:10" s="17" customFormat="1" ht="12.95" customHeight="1" x14ac:dyDescent="0.2">
      <c r="A67" s="18"/>
      <c r="B67" s="14" t="s">
        <v>65</v>
      </c>
      <c r="C67" s="18"/>
      <c r="D67" s="23">
        <v>0</v>
      </c>
      <c r="E67" s="23">
        <v>0</v>
      </c>
      <c r="F67" s="23">
        <f t="shared" si="5"/>
        <v>0</v>
      </c>
      <c r="G67" s="23">
        <v>0</v>
      </c>
      <c r="H67" s="23">
        <v>0</v>
      </c>
      <c r="I67" s="24">
        <f t="shared" si="6"/>
        <v>0</v>
      </c>
    </row>
    <row r="68" spans="1:10" s="17" customFormat="1" ht="12.95" customHeight="1" x14ac:dyDescent="0.2">
      <c r="A68" s="18"/>
      <c r="B68" s="18"/>
      <c r="C68" s="18"/>
      <c r="D68" s="23"/>
      <c r="E68" s="26"/>
      <c r="F68" s="26"/>
      <c r="G68" s="26"/>
      <c r="H68" s="26"/>
      <c r="I68" s="24"/>
    </row>
    <row r="69" spans="1:10" s="17" customFormat="1" ht="12.95" customHeight="1" x14ac:dyDescent="0.2">
      <c r="A69" s="14" t="s">
        <v>66</v>
      </c>
      <c r="B69" s="18"/>
      <c r="C69" s="18"/>
      <c r="D69" s="27">
        <f>SUM(D47+D58+D63+D66+D67)</f>
        <v>0</v>
      </c>
      <c r="E69" s="23">
        <f>SUM(E47+E58+E63+E66+E67)</f>
        <v>0</v>
      </c>
      <c r="F69" s="27">
        <f>SUM(F47+F58+F63+F66+F67)</f>
        <v>0</v>
      </c>
      <c r="G69" s="23">
        <f>SUM(G47+G58+G63+G66+G67)</f>
        <v>0</v>
      </c>
      <c r="H69" s="23">
        <f>SUM(H47+H58+H63+H66+H67)</f>
        <v>0</v>
      </c>
      <c r="I69" s="23">
        <f t="shared" si="6"/>
        <v>0</v>
      </c>
    </row>
    <row r="70" spans="1:10" s="17" customFormat="1" ht="12.95" customHeight="1" x14ac:dyDescent="0.2">
      <c r="A70" s="18"/>
      <c r="B70" s="18"/>
      <c r="C70" s="18"/>
      <c r="D70" s="23"/>
      <c r="E70" s="24"/>
      <c r="F70" s="24"/>
      <c r="G70" s="24"/>
      <c r="H70" s="24"/>
      <c r="I70" s="24"/>
    </row>
    <row r="71" spans="1:10" s="17" customFormat="1" ht="12.95" customHeight="1" x14ac:dyDescent="0.2">
      <c r="A71" s="14" t="s">
        <v>67</v>
      </c>
      <c r="B71" s="18"/>
      <c r="C71" s="18"/>
      <c r="D71" s="23">
        <f>SUM(D72)</f>
        <v>0</v>
      </c>
      <c r="E71" s="23">
        <f>SUM(E72)</f>
        <v>0</v>
      </c>
      <c r="F71" s="23">
        <f>D71+E71</f>
        <v>0</v>
      </c>
      <c r="G71" s="23">
        <f>SUM(G72)</f>
        <v>0</v>
      </c>
      <c r="H71" s="23">
        <f>SUM(H72)</f>
        <v>0</v>
      </c>
      <c r="I71" s="24">
        <f t="shared" si="6"/>
        <v>0</v>
      </c>
    </row>
    <row r="72" spans="1:10" s="17" customFormat="1" ht="12.95" customHeight="1" x14ac:dyDescent="0.2">
      <c r="A72" s="18"/>
      <c r="B72" s="18" t="s">
        <v>68</v>
      </c>
      <c r="C72" s="18"/>
      <c r="D72" s="24">
        <v>0</v>
      </c>
      <c r="E72" s="24">
        <v>0</v>
      </c>
      <c r="F72" s="24">
        <f>D72+E72</f>
        <v>0</v>
      </c>
      <c r="G72" s="24">
        <v>0</v>
      </c>
      <c r="H72" s="24">
        <v>0</v>
      </c>
      <c r="I72" s="24">
        <f t="shared" si="6"/>
        <v>0</v>
      </c>
    </row>
    <row r="73" spans="1:10" s="17" customFormat="1" ht="12.95" customHeight="1" x14ac:dyDescent="0.2">
      <c r="A73" s="18"/>
      <c r="B73" s="18"/>
      <c r="C73" s="18"/>
      <c r="D73" s="24"/>
      <c r="E73" s="24"/>
      <c r="F73" s="24"/>
      <c r="G73" s="24"/>
      <c r="H73" s="24"/>
      <c r="I73" s="24"/>
    </row>
    <row r="74" spans="1:10" s="17" customFormat="1" ht="12.95" customHeight="1" x14ac:dyDescent="0.2">
      <c r="A74" s="14" t="s">
        <v>69</v>
      </c>
      <c r="B74" s="18"/>
      <c r="C74" s="18"/>
      <c r="D74" s="23">
        <f>SUM(D42+D69+D71)</f>
        <v>1171970145</v>
      </c>
      <c r="E74" s="23">
        <f>SUM(E42+E69+E71)</f>
        <v>-14010018</v>
      </c>
      <c r="F74" s="23">
        <f>SUM(F42+F69+F71)</f>
        <v>1157960127</v>
      </c>
      <c r="G74" s="23">
        <f>SUM(G42+G69+G71)</f>
        <v>451919023</v>
      </c>
      <c r="H74" s="23">
        <f>SUM(H42+H69+H71)</f>
        <v>451919023</v>
      </c>
      <c r="I74" s="23">
        <f t="shared" si="6"/>
        <v>-720051122</v>
      </c>
      <c r="J74" s="39"/>
    </row>
    <row r="75" spans="1:10" s="17" customFormat="1" ht="12.95" customHeight="1" x14ac:dyDescent="0.2">
      <c r="A75" s="18"/>
      <c r="B75" s="18"/>
      <c r="C75" s="18"/>
      <c r="D75" s="24"/>
      <c r="E75" s="24"/>
      <c r="F75" s="24"/>
      <c r="G75" s="24"/>
      <c r="H75" s="24"/>
      <c r="I75" s="24"/>
    </row>
    <row r="76" spans="1:10" s="17" customFormat="1" ht="12.95" customHeight="1" x14ac:dyDescent="0.2">
      <c r="A76" s="18"/>
      <c r="B76" s="14" t="s">
        <v>70</v>
      </c>
      <c r="C76" s="18"/>
      <c r="D76" s="26"/>
      <c r="E76" s="26"/>
      <c r="F76" s="26"/>
      <c r="G76" s="26"/>
      <c r="H76" s="26"/>
      <c r="I76" s="26"/>
    </row>
    <row r="77" spans="1:10" s="17" customFormat="1" ht="12.95" customHeight="1" x14ac:dyDescent="0.2">
      <c r="A77" s="18"/>
      <c r="B77" s="37" t="s">
        <v>71</v>
      </c>
      <c r="C77" s="37"/>
      <c r="D77" s="40">
        <v>0</v>
      </c>
      <c r="E77" s="24">
        <v>0</v>
      </c>
      <c r="F77" s="24">
        <v>0</v>
      </c>
      <c r="G77" s="24">
        <v>0</v>
      </c>
      <c r="H77" s="24">
        <v>0</v>
      </c>
      <c r="I77" s="24">
        <f>SUM(H77-D77)</f>
        <v>0</v>
      </c>
    </row>
    <row r="78" spans="1:10" s="17" customFormat="1" ht="12.95" customHeight="1" x14ac:dyDescent="0.2">
      <c r="A78" s="18"/>
      <c r="B78" s="37"/>
      <c r="C78" s="37"/>
      <c r="D78" s="40"/>
      <c r="E78" s="24"/>
      <c r="F78" s="24"/>
      <c r="G78" s="24"/>
      <c r="H78" s="24"/>
      <c r="I78" s="24"/>
    </row>
    <row r="79" spans="1:10" s="17" customFormat="1" ht="12.95" customHeight="1" x14ac:dyDescent="0.2">
      <c r="A79" s="18"/>
      <c r="B79" s="37" t="s">
        <v>72</v>
      </c>
      <c r="C79" s="37"/>
      <c r="D79" s="40">
        <v>0</v>
      </c>
      <c r="E79" s="24">
        <v>0</v>
      </c>
      <c r="F79" s="24">
        <v>0</v>
      </c>
      <c r="G79" s="24">
        <v>0</v>
      </c>
      <c r="H79" s="24">
        <v>0</v>
      </c>
      <c r="I79" s="24">
        <f>SUM(H79-D79)</f>
        <v>0</v>
      </c>
    </row>
    <row r="80" spans="1:10" s="17" customFormat="1" ht="12.95" customHeight="1" x14ac:dyDescent="0.2">
      <c r="A80" s="18"/>
      <c r="B80" s="37"/>
      <c r="C80" s="37"/>
      <c r="D80" s="40"/>
      <c r="E80" s="24"/>
      <c r="F80" s="24"/>
      <c r="G80" s="24"/>
      <c r="H80" s="24"/>
      <c r="I80" s="24"/>
    </row>
    <row r="81" spans="1:14" s="17" customFormat="1" ht="12.95" customHeight="1" x14ac:dyDescent="0.2">
      <c r="A81" s="18"/>
      <c r="B81" s="22"/>
      <c r="C81" s="22"/>
      <c r="D81" s="26"/>
      <c r="E81" s="24"/>
      <c r="F81" s="24"/>
      <c r="G81" s="24"/>
      <c r="H81" s="24"/>
      <c r="I81" s="24"/>
    </row>
    <row r="82" spans="1:14" s="17" customFormat="1" ht="12.95" customHeight="1" x14ac:dyDescent="0.2">
      <c r="A82" s="18"/>
      <c r="B82" s="41" t="s">
        <v>67</v>
      </c>
      <c r="C82" s="41"/>
      <c r="D82" s="42">
        <f>SUM(D77+D79)</f>
        <v>0</v>
      </c>
      <c r="E82" s="23">
        <f>SUM(E77+E79)</f>
        <v>0</v>
      </c>
      <c r="F82" s="23">
        <f>SUM(F77+F79)</f>
        <v>0</v>
      </c>
      <c r="G82" s="23">
        <f>SUM(G77+G79)</f>
        <v>0</v>
      </c>
      <c r="H82" s="23">
        <f>SUM(H77+H79)</f>
        <v>0</v>
      </c>
      <c r="I82" s="23">
        <f>SUM(H82-D82)</f>
        <v>0</v>
      </c>
    </row>
    <row r="83" spans="1:14" s="17" customFormat="1" ht="5.0999999999999996" customHeight="1" x14ac:dyDescent="0.2">
      <c r="A83" s="43"/>
      <c r="B83" s="43"/>
      <c r="C83" s="43"/>
      <c r="D83" s="43"/>
      <c r="E83" s="44"/>
      <c r="F83" s="45"/>
      <c r="G83" s="46"/>
      <c r="H83" s="46"/>
      <c r="I83" s="46"/>
    </row>
    <row r="84" spans="1:14" s="17" customFormat="1" ht="15" customHeight="1" x14ac:dyDescent="0.2">
      <c r="A84" s="47" t="s">
        <v>73</v>
      </c>
      <c r="B84" s="47"/>
      <c r="C84" s="47"/>
      <c r="D84" s="18"/>
      <c r="E84" s="48"/>
      <c r="F84" s="34"/>
      <c r="G84" s="35"/>
      <c r="H84" s="35"/>
      <c r="I84" s="35"/>
    </row>
    <row r="85" spans="1:14" s="2" customFormat="1" ht="12.75" x14ac:dyDescent="0.2">
      <c r="H85" s="49"/>
      <c r="I85" s="49"/>
    </row>
    <row r="86" spans="1:14" s="2" customFormat="1" ht="12.75" x14ac:dyDescent="0.2">
      <c r="H86" s="49"/>
      <c r="I86" s="49"/>
    </row>
    <row r="87" spans="1:14" s="2" customFormat="1" x14ac:dyDescent="0.25">
      <c r="H87" s="49"/>
      <c r="I87" s="49"/>
      <c r="K87"/>
      <c r="L87"/>
      <c r="M87"/>
      <c r="N87"/>
    </row>
    <row r="88" spans="1:14" s="2" customFormat="1" x14ac:dyDescent="0.25">
      <c r="H88" s="49"/>
      <c r="I88" s="49"/>
      <c r="K88"/>
      <c r="L88"/>
      <c r="M88"/>
      <c r="N88"/>
    </row>
    <row r="89" spans="1:14" s="2" customFormat="1" x14ac:dyDescent="0.25">
      <c r="H89" s="49"/>
      <c r="I89" s="49"/>
      <c r="K89"/>
      <c r="L89"/>
      <c r="M89"/>
      <c r="N89"/>
    </row>
    <row r="90" spans="1:14" s="2" customFormat="1" x14ac:dyDescent="0.25">
      <c r="H90" s="49"/>
      <c r="I90" s="49"/>
      <c r="K90"/>
      <c r="L90"/>
      <c r="M90"/>
      <c r="N90"/>
    </row>
    <row r="91" spans="1:14" s="2" customFormat="1" x14ac:dyDescent="0.25">
      <c r="H91" s="49"/>
      <c r="I91" s="49"/>
      <c r="K91"/>
      <c r="L91"/>
      <c r="M91"/>
      <c r="N91"/>
    </row>
  </sheetData>
  <mergeCells count="13">
    <mergeCell ref="C51:C52"/>
    <mergeCell ref="C55:C56"/>
    <mergeCell ref="B66:C66"/>
    <mergeCell ref="B77:C78"/>
    <mergeCell ref="B79:C80"/>
    <mergeCell ref="A84:C84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5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INGRESOS LDF-5</vt:lpstr>
      <vt:lpstr>'31 INGRESOS LDF-5'!Área_de_impresión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2022-07-26T17:36:41Z</dcterms:created>
  <dcterms:modified xsi:type="dcterms:W3CDTF">2022-07-26T17:36:41Z</dcterms:modified>
</cp:coreProperties>
</file>