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4 PODER JUDICIAL\"/>
    </mc:Choice>
  </mc:AlternateContent>
  <bookViews>
    <workbookView xWindow="0" yWindow="0" windowWidth="25200" windowHeight="11685"/>
  </bookViews>
  <sheets>
    <sheet name="10 Estado Ingres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G44" i="1" s="1"/>
  <c r="F45" i="1"/>
  <c r="D45" i="1"/>
  <c r="D44" i="1" s="1"/>
  <c r="C45" i="1"/>
  <c r="E45" i="1" s="1"/>
  <c r="E44" i="1" s="1"/>
  <c r="F44" i="1"/>
  <c r="G42" i="1"/>
  <c r="H42" i="1" s="1"/>
  <c r="F42" i="1"/>
  <c r="D42" i="1"/>
  <c r="C42" i="1"/>
  <c r="E42" i="1" s="1"/>
  <c r="H41" i="1"/>
  <c r="G41" i="1"/>
  <c r="F41" i="1"/>
  <c r="D41" i="1"/>
  <c r="E41" i="1" s="1"/>
  <c r="C41" i="1"/>
  <c r="G40" i="1"/>
  <c r="H40" i="1" s="1"/>
  <c r="F40" i="1"/>
  <c r="D40" i="1"/>
  <c r="C40" i="1"/>
  <c r="E40" i="1" s="1"/>
  <c r="H39" i="1"/>
  <c r="H38" i="1" s="1"/>
  <c r="G39" i="1"/>
  <c r="F39" i="1"/>
  <c r="D39" i="1"/>
  <c r="D38" i="1" s="1"/>
  <c r="C39" i="1"/>
  <c r="G38" i="1"/>
  <c r="F38" i="1"/>
  <c r="C38" i="1"/>
  <c r="H37" i="1"/>
  <c r="E37" i="1"/>
  <c r="H36" i="1"/>
  <c r="E36" i="1"/>
  <c r="H35" i="1"/>
  <c r="G35" i="1"/>
  <c r="F35" i="1"/>
  <c r="D35" i="1"/>
  <c r="E35" i="1" s="1"/>
  <c r="C35" i="1"/>
  <c r="H34" i="1"/>
  <c r="E34" i="1"/>
  <c r="H33" i="1"/>
  <c r="G33" i="1"/>
  <c r="F33" i="1"/>
  <c r="D33" i="1"/>
  <c r="E33" i="1" s="1"/>
  <c r="C33" i="1"/>
  <c r="G32" i="1"/>
  <c r="H32" i="1" s="1"/>
  <c r="F32" i="1"/>
  <c r="F29" i="1" s="1"/>
  <c r="F47" i="1" s="1"/>
  <c r="D32" i="1"/>
  <c r="E32" i="1" s="1"/>
  <c r="G30" i="1"/>
  <c r="G29" i="1" s="1"/>
  <c r="G47" i="1" s="1"/>
  <c r="F30" i="1"/>
  <c r="D30" i="1"/>
  <c r="D29" i="1" s="1"/>
  <c r="D47" i="1" s="1"/>
  <c r="C30" i="1"/>
  <c r="E30" i="1" s="1"/>
  <c r="G21" i="1"/>
  <c r="H21" i="1" s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11" i="1"/>
  <c r="H10" i="1"/>
  <c r="E10" i="1"/>
  <c r="E21" i="1" s="1"/>
  <c r="E29" i="1" l="1"/>
  <c r="H30" i="1"/>
  <c r="H29" i="1" s="1"/>
  <c r="E39" i="1"/>
  <c r="E38" i="1" s="1"/>
  <c r="H45" i="1"/>
  <c r="H44" i="1" s="1"/>
  <c r="C29" i="1"/>
  <c r="C47" i="1" s="1"/>
  <c r="H47" i="1" s="1"/>
  <c r="E47" i="1" l="1"/>
</calcChain>
</file>

<file path=xl/sharedStrings.xml><?xml version="1.0" encoding="utf-8"?>
<sst xmlns="http://schemas.openxmlformats.org/spreadsheetml/2006/main" count="59" uniqueCount="34">
  <si>
    <t>GOBIERNO CONSTITUCIONAL DEL ESTADO DE CHIAPAS</t>
  </si>
  <si>
    <t>PODER JUDICIAL</t>
  </si>
  <si>
    <t>ESTADO ANALÍTICO DE INGRESOS</t>
  </si>
  <si>
    <t>DEL 1 DE ENERO AL 30 DE JUNIO DE 2022</t>
  </si>
  <si>
    <t>(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</si>
  <si>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</si>
  <si>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</si>
  <si>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</si>
  <si>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</si>
  <si>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</si>
  <si>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</si>
  <si>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</si>
  <si>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</si>
  <si>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</si>
  <si>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</si>
  <si>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</si>
  <si>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</si>
  <si>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</si>
  <si>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</si>
  <si>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</si>
  <si>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</si>
  <si>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</si>
  <si>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</si>
  <si>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</si>
  <si>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</si>
  <si>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</si>
  <si>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</si>
  <si>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</si>
  <si>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</si>
  <si>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</si>
  <si>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</si>
  <si>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En el rubro de Participaciones, Aportaciones (Lo integran los recursos Etiquetados), considerar únicamente Rec del Ejercicio (Ministrado) para Devengado y Recaudado.</t>
  </si>
  <si>
    <t>En el rubro de Transferencias, Asignaciones (Lo integran los recursos No Etiquetados), considerar únicamente Rec del Ejercicio (Ministrado) para Devengado y Recaudado.</t>
  </si>
  <si>
    <t>El ingreso Devengado y Pagado se determina del Ministrado total (Menos) los recursos de años anteriores.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</si>
</sst>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\ ;\(#\ ###\ ###\ ##0\)\ "/>
    <numFmt numFmtId="165" formatCode="#\ ###\ ###\ ##0;\(#\ ###\ ###\ ##0\)"/>
    <numFmt numFmtId="166" formatCode="#\ ###\ ###\ ##0;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2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4" fillId="0" borderId="0" xfId="2" applyFont="1" applyFill="1" applyBorder="1"/>
    <xf numFmtId="0" fontId="3" fillId="0" borderId="0" xfId="2" applyFill="1"/>
    <xf numFmtId="0" fontId="5" fillId="2" borderId="0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164" fontId="4" fillId="0" borderId="0" xfId="2" applyNumberFormat="1" applyFont="1" applyFill="1" applyBorder="1"/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3" fillId="0" borderId="0" xfId="2" applyFont="1" applyFill="1"/>
    <xf numFmtId="0" fontId="4" fillId="0" borderId="0" xfId="2" applyFont="1" applyFill="1"/>
    <xf numFmtId="0" fontId="7" fillId="0" borderId="0" xfId="2" applyFont="1" applyFill="1" applyBorder="1" applyAlignment="1">
      <alignment horizontal="left" vertical="top" wrapText="1"/>
    </xf>
    <xf numFmtId="165" fontId="3" fillId="0" borderId="0" xfId="2" applyNumberFormat="1" applyFont="1" applyFill="1" applyBorder="1" applyAlignment="1">
      <alignment horizontal="right" vertical="top" wrapText="1"/>
    </xf>
    <xf numFmtId="165" fontId="8" fillId="0" borderId="0" xfId="2" applyNumberFormat="1" applyFont="1" applyFill="1" applyBorder="1" applyAlignment="1">
      <alignment horizontal="right" vertical="top" wrapText="1"/>
    </xf>
    <xf numFmtId="165" fontId="9" fillId="0" borderId="0" xfId="2" applyNumberFormat="1" applyFont="1" applyFill="1" applyBorder="1" applyAlignment="1">
      <alignment horizontal="right" vertical="top" wrapText="1"/>
    </xf>
    <xf numFmtId="164" fontId="10" fillId="0" borderId="0" xfId="2" applyNumberFormat="1" applyFont="1" applyFill="1" applyBorder="1" applyAlignment="1">
      <alignment vertical="top"/>
    </xf>
    <xf numFmtId="164" fontId="3" fillId="0" borderId="0" xfId="2" applyNumberFormat="1" applyFont="1" applyFill="1" applyBorder="1" applyAlignment="1">
      <alignment vertical="top"/>
    </xf>
    <xf numFmtId="0" fontId="3" fillId="0" borderId="0" xfId="2" applyFont="1" applyFill="1" applyAlignment="1">
      <alignment vertical="top"/>
    </xf>
    <xf numFmtId="0" fontId="0" fillId="0" borderId="0" xfId="0" applyAlignment="1">
      <alignment horizontal="left" vertical="top" wrapText="1"/>
    </xf>
    <xf numFmtId="4" fontId="10" fillId="0" borderId="0" xfId="2" applyNumberFormat="1" applyFont="1" applyFill="1" applyBorder="1" applyAlignment="1">
      <alignment vertical="top"/>
    </xf>
    <xf numFmtId="164" fontId="10" fillId="0" borderId="0" xfId="2" applyNumberFormat="1" applyFont="1" applyFill="1" applyAlignment="1">
      <alignment vertical="top"/>
    </xf>
    <xf numFmtId="0" fontId="7" fillId="0" borderId="0" xfId="2" applyFont="1" applyFill="1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10" fillId="0" borderId="8" xfId="2" applyFont="1" applyFill="1" applyBorder="1" applyAlignment="1">
      <alignment horizontal="justify" vertical="center" wrapText="1"/>
    </xf>
    <xf numFmtId="165" fontId="3" fillId="0" borderId="8" xfId="2" applyNumberFormat="1" applyFont="1" applyFill="1" applyBorder="1" applyAlignment="1">
      <alignment horizontal="center" vertical="center" wrapText="1"/>
    </xf>
    <xf numFmtId="0" fontId="10" fillId="0" borderId="9" xfId="2" applyFont="1" applyFill="1" applyBorder="1" applyAlignment="1">
      <alignment horizontal="center" vertical="center" wrapText="1"/>
    </xf>
    <xf numFmtId="165" fontId="10" fillId="0" borderId="9" xfId="2" applyNumberFormat="1" applyFont="1" applyFill="1" applyBorder="1" applyAlignment="1">
      <alignment horizontal="right" vertical="center" wrapText="1"/>
    </xf>
    <xf numFmtId="165" fontId="10" fillId="0" borderId="10" xfId="2" applyNumberFormat="1" applyFont="1" applyFill="1" applyBorder="1" applyAlignment="1">
      <alignment horizontal="right" vertical="center" wrapText="1"/>
    </xf>
    <xf numFmtId="164" fontId="3" fillId="0" borderId="0" xfId="2" applyNumberFormat="1" applyFont="1" applyFill="1"/>
    <xf numFmtId="165" fontId="3" fillId="0" borderId="0" xfId="2" applyNumberFormat="1" applyFont="1" applyFill="1"/>
    <xf numFmtId="0" fontId="10" fillId="0" borderId="11" xfId="2" applyFont="1" applyFill="1" applyBorder="1" applyAlignment="1">
      <alignment horizontal="justify" vertical="center" wrapText="1"/>
    </xf>
    <xf numFmtId="165" fontId="3" fillId="0" borderId="11" xfId="2" applyNumberFormat="1" applyFont="1" applyFill="1" applyBorder="1" applyAlignment="1">
      <alignment horizontal="center" vertical="center" wrapText="1"/>
    </xf>
    <xf numFmtId="165" fontId="10" fillId="0" borderId="12" xfId="2" applyNumberFormat="1" applyFont="1" applyFill="1" applyBorder="1" applyAlignment="1">
      <alignment vertical="center" wrapText="1"/>
    </xf>
    <xf numFmtId="165" fontId="10" fillId="0" borderId="13" xfId="2" applyNumberFormat="1" applyFont="1" applyFill="1" applyBorder="1" applyAlignment="1">
      <alignment vertical="center" wrapText="1"/>
    </xf>
    <xf numFmtId="165" fontId="10" fillId="0" borderId="14" xfId="2" applyNumberFormat="1" applyFont="1" applyFill="1" applyBorder="1" applyAlignment="1">
      <alignment horizontal="right" vertical="center" wrapText="1"/>
    </xf>
    <xf numFmtId="4" fontId="11" fillId="0" borderId="0" xfId="2" applyNumberFormat="1" applyFont="1" applyFill="1"/>
    <xf numFmtId="165" fontId="4" fillId="0" borderId="0" xfId="2" applyNumberFormat="1" applyFont="1" applyFill="1"/>
    <xf numFmtId="164" fontId="4" fillId="0" borderId="0" xfId="2" applyNumberFormat="1" applyFont="1" applyFill="1"/>
    <xf numFmtId="0" fontId="6" fillId="3" borderId="0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4" fontId="3" fillId="0" borderId="0" xfId="2" applyNumberFormat="1" applyFill="1"/>
    <xf numFmtId="0" fontId="12" fillId="0" borderId="0" xfId="2" applyFont="1" applyFill="1" applyBorder="1" applyAlignment="1">
      <alignment horizontal="justify" vertical="top" wrapText="1"/>
    </xf>
    <xf numFmtId="165" fontId="10" fillId="0" borderId="0" xfId="2" applyNumberFormat="1" applyFont="1" applyFill="1" applyBorder="1" applyAlignment="1">
      <alignment horizontal="right" vertical="top" wrapText="1"/>
    </xf>
    <xf numFmtId="0" fontId="3" fillId="0" borderId="0" xfId="2" applyFont="1" applyFill="1" applyBorder="1" applyAlignment="1">
      <alignment vertical="top"/>
    </xf>
    <xf numFmtId="0" fontId="3" fillId="0" borderId="0" xfId="2" applyFont="1" applyFill="1" applyBorder="1" applyAlignment="1">
      <alignment vertical="top" wrapText="1"/>
    </xf>
    <xf numFmtId="0" fontId="3" fillId="0" borderId="0" xfId="2" applyFont="1" applyFill="1" applyBorder="1" applyAlignment="1">
      <alignment horizontal="justify" vertical="top" wrapText="1"/>
    </xf>
    <xf numFmtId="0" fontId="7" fillId="0" borderId="0" xfId="2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2" fontId="3" fillId="0" borderId="0" xfId="2" applyNumberFormat="1" applyFont="1" applyFill="1" applyAlignment="1">
      <alignment vertical="top"/>
    </xf>
    <xf numFmtId="0" fontId="7" fillId="0" borderId="0" xfId="2" applyFont="1" applyFill="1" applyBorder="1" applyAlignment="1">
      <alignment horizontal="justify" vertical="top" wrapText="1"/>
    </xf>
    <xf numFmtId="0" fontId="10" fillId="0" borderId="0" xfId="2" applyFont="1" applyFill="1" applyBorder="1" applyAlignment="1">
      <alignment horizontal="justify" vertical="top" wrapText="1"/>
    </xf>
    <xf numFmtId="165" fontId="3" fillId="0" borderId="0" xfId="2" applyNumberFormat="1" applyFont="1" applyFill="1" applyBorder="1" applyAlignment="1">
      <alignment horizontal="center" vertical="top" wrapText="1"/>
    </xf>
    <xf numFmtId="165" fontId="10" fillId="0" borderId="0" xfId="2" applyNumberFormat="1" applyFont="1" applyFill="1" applyBorder="1" applyAlignment="1">
      <alignment horizontal="center" vertical="top" wrapText="1"/>
    </xf>
    <xf numFmtId="0" fontId="13" fillId="0" borderId="0" xfId="2" applyFont="1" applyFill="1" applyBorder="1" applyAlignment="1">
      <alignment horizontal="justify" vertical="center" wrapText="1"/>
    </xf>
    <xf numFmtId="165" fontId="3" fillId="0" borderId="0" xfId="2" applyNumberFormat="1" applyFont="1" applyFill="1" applyBorder="1" applyAlignment="1">
      <alignment horizontal="center" vertical="center" wrapText="1"/>
    </xf>
    <xf numFmtId="166" fontId="10" fillId="4" borderId="9" xfId="2" applyNumberFormat="1" applyFont="1" applyFill="1" applyBorder="1" applyAlignment="1">
      <alignment horizontal="right" vertical="center" wrapText="1"/>
    </xf>
    <xf numFmtId="165" fontId="3" fillId="0" borderId="15" xfId="2" applyNumberFormat="1" applyFont="1" applyFill="1" applyBorder="1" applyAlignment="1">
      <alignment horizontal="center" vertical="center" wrapText="1"/>
    </xf>
    <xf numFmtId="0" fontId="3" fillId="0" borderId="0" xfId="2" applyFont="1" applyFill="1" applyBorder="1"/>
    <xf numFmtId="0" fontId="3" fillId="0" borderId="8" xfId="2" applyFont="1" applyFill="1" applyBorder="1"/>
    <xf numFmtId="0" fontId="14" fillId="0" borderId="0" xfId="0" applyFont="1" applyFill="1" applyBorder="1" applyAlignment="1"/>
    <xf numFmtId="0" fontId="14" fillId="0" borderId="11" xfId="0" applyFont="1" applyFill="1" applyBorder="1" applyAlignment="1"/>
    <xf numFmtId="0" fontId="16" fillId="0" borderId="0" xfId="0" applyFont="1" applyFill="1" applyBorder="1" applyAlignment="1"/>
    <xf numFmtId="164" fontId="3" fillId="0" borderId="0" xfId="2" applyNumberFormat="1" applyFill="1"/>
    <xf numFmtId="165" fontId="3" fillId="0" borderId="0" xfId="2" applyNumberFormat="1" applyFill="1"/>
    <xf numFmtId="2" fontId="3" fillId="0" borderId="0" xfId="2" applyNumberFormat="1" applyFill="1"/>
    <xf numFmtId="164" fontId="3" fillId="0" borderId="0" xfId="2" applyNumberFormat="1" applyFont="1" applyFill="1" applyBorder="1" applyAlignment="1">
      <alignment horizontal="left" vertical="top"/>
    </xf>
    <xf numFmtId="0" fontId="10" fillId="0" borderId="0" xfId="2" applyFont="1" applyFill="1" applyAlignment="1">
      <alignment horizontal="left"/>
    </xf>
  </cellXfs>
  <cellStyles count="3">
    <cellStyle name="Normal" xfId="0" builtinId="0"/>
    <cellStyle name="Normal 2 2 2" xfId="2"/>
    <cellStyle name="Normal 6 2 2 2 2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showGridLines="0" tabSelected="1" workbookViewId="0">
      <selection activeCell="F21" sqref="F21"/>
    </sheetView>
  </sheetViews>
  <sheetFormatPr baseColWidth="10" defaultRowHeight="15" x14ac:dyDescent="0.25"/>
  <cols>
    <col min="1" max="1" width="2.42578125" style="3" customWidth="1"/>
    <col min="2" max="2" width="40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</cols>
  <sheetData>
    <row r="1" spans="1:10" s="3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10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10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10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</row>
    <row r="5" spans="1:10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10" s="3" customFormat="1" ht="16.5" customHeight="1" x14ac:dyDescent="0.2">
      <c r="A6" s="5" t="s">
        <v>5</v>
      </c>
      <c r="B6" s="6"/>
      <c r="C6" s="7" t="s">
        <v>6</v>
      </c>
      <c r="D6" s="7"/>
      <c r="E6" s="7"/>
      <c r="F6" s="7"/>
      <c r="G6" s="7"/>
      <c r="H6" s="8" t="s">
        <v>7</v>
      </c>
      <c r="I6" s="2"/>
    </row>
    <row r="7" spans="1:10" s="3" customFormat="1" ht="26.25" customHeight="1" x14ac:dyDescent="0.2">
      <c r="A7" s="5"/>
      <c r="B7" s="6"/>
      <c r="C7" s="9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10"/>
      <c r="I7" s="11"/>
    </row>
    <row r="8" spans="1:10" s="3" customFormat="1" ht="13.5" customHeight="1" x14ac:dyDescent="0.2">
      <c r="A8" s="5"/>
      <c r="B8" s="6"/>
      <c r="C8" s="12">
        <v>1</v>
      </c>
      <c r="D8" s="12">
        <v>2</v>
      </c>
      <c r="E8" s="12" t="s">
        <v>13</v>
      </c>
      <c r="F8" s="12">
        <v>4</v>
      </c>
      <c r="G8" s="12">
        <v>5</v>
      </c>
      <c r="H8" s="13" t="s">
        <v>14</v>
      </c>
      <c r="I8" s="11"/>
    </row>
    <row r="9" spans="1:10" s="3" customFormat="1" ht="2.25" customHeight="1" x14ac:dyDescent="0.2">
      <c r="A9" s="14"/>
      <c r="B9" s="14"/>
      <c r="C9" s="14"/>
      <c r="D9" s="14"/>
      <c r="E9" s="14"/>
      <c r="F9" s="14"/>
      <c r="G9" s="14"/>
      <c r="H9" s="14"/>
      <c r="I9" s="15"/>
    </row>
    <row r="10" spans="1:10" s="22" customFormat="1" ht="15" customHeight="1" x14ac:dyDescent="0.25">
      <c r="A10" s="16" t="s">
        <v>15</v>
      </c>
      <c r="B10" s="16"/>
      <c r="C10" s="17">
        <v>0</v>
      </c>
      <c r="D10" s="18">
        <v>0</v>
      </c>
      <c r="E10" s="18">
        <f>SUM(C10:D10)</f>
        <v>0</v>
      </c>
      <c r="F10" s="18">
        <v>0</v>
      </c>
      <c r="G10" s="18">
        <v>0</v>
      </c>
      <c r="H10" s="19">
        <f>SUM(G10-C10)</f>
        <v>0</v>
      </c>
      <c r="I10" s="20"/>
      <c r="J10" s="21"/>
    </row>
    <row r="11" spans="1:10" s="22" customFormat="1" ht="15" customHeight="1" x14ac:dyDescent="0.25">
      <c r="A11" s="16" t="s">
        <v>16</v>
      </c>
      <c r="B11" s="23"/>
      <c r="C11" s="17">
        <v>0</v>
      </c>
      <c r="D11" s="18">
        <v>0</v>
      </c>
      <c r="E11" s="18">
        <f t="shared" ref="E11:E15" si="0">SUM(C11:D11)</f>
        <v>0</v>
      </c>
      <c r="F11" s="18">
        <v>0</v>
      </c>
      <c r="G11" s="18">
        <v>0</v>
      </c>
      <c r="H11" s="19">
        <v>0</v>
      </c>
      <c r="I11" s="24"/>
      <c r="J11" s="21"/>
    </row>
    <row r="12" spans="1:10" s="22" customFormat="1" ht="15" customHeight="1" x14ac:dyDescent="0.25">
      <c r="A12" s="16" t="s">
        <v>17</v>
      </c>
      <c r="B12" s="23"/>
      <c r="C12" s="17">
        <v>0</v>
      </c>
      <c r="D12" s="17">
        <v>0</v>
      </c>
      <c r="E12" s="18">
        <f t="shared" si="0"/>
        <v>0</v>
      </c>
      <c r="F12" s="17">
        <v>0</v>
      </c>
      <c r="G12" s="17">
        <v>0</v>
      </c>
      <c r="H12" s="19">
        <f>SUM(G12-C12)</f>
        <v>0</v>
      </c>
      <c r="I12" s="25"/>
      <c r="J12" s="21"/>
    </row>
    <row r="13" spans="1:10" s="22" customFormat="1" ht="15" customHeight="1" x14ac:dyDescent="0.25">
      <c r="A13" s="16" t="s">
        <v>18</v>
      </c>
      <c r="B13" s="23"/>
      <c r="C13" s="17">
        <v>0</v>
      </c>
      <c r="D13" s="17">
        <v>0</v>
      </c>
      <c r="E13" s="18">
        <f t="shared" si="0"/>
        <v>0</v>
      </c>
      <c r="F13" s="17">
        <v>0</v>
      </c>
      <c r="G13" s="17">
        <v>0</v>
      </c>
      <c r="H13" s="19">
        <f>SUM(G13-C13)</f>
        <v>0</v>
      </c>
      <c r="I13" s="20"/>
      <c r="J13" s="21"/>
    </row>
    <row r="14" spans="1:10" s="22" customFormat="1" ht="15" customHeight="1" x14ac:dyDescent="0.25">
      <c r="A14" s="16" t="s">
        <v>19</v>
      </c>
      <c r="B14" s="23"/>
      <c r="C14" s="17">
        <v>0</v>
      </c>
      <c r="D14" s="17">
        <v>0</v>
      </c>
      <c r="E14" s="18">
        <f t="shared" si="0"/>
        <v>0</v>
      </c>
      <c r="F14" s="18">
        <v>0</v>
      </c>
      <c r="G14" s="18">
        <v>0</v>
      </c>
      <c r="H14" s="19">
        <f t="shared" ref="H14:H19" si="1">SUM(G14-C14)</f>
        <v>0</v>
      </c>
      <c r="I14" s="20"/>
      <c r="J14" s="21"/>
    </row>
    <row r="15" spans="1:10" s="22" customFormat="1" ht="15" customHeight="1" x14ac:dyDescent="0.25">
      <c r="A15" s="16" t="s">
        <v>20</v>
      </c>
      <c r="B15" s="23"/>
      <c r="C15" s="17">
        <v>0</v>
      </c>
      <c r="D15" s="18">
        <v>0</v>
      </c>
      <c r="E15" s="18">
        <f t="shared" si="0"/>
        <v>0</v>
      </c>
      <c r="F15" s="18">
        <v>0</v>
      </c>
      <c r="G15" s="18">
        <v>0</v>
      </c>
      <c r="H15" s="19">
        <f t="shared" si="1"/>
        <v>0</v>
      </c>
      <c r="I15" s="20"/>
      <c r="J15" s="21"/>
    </row>
    <row r="16" spans="1:10" s="22" customFormat="1" ht="30" customHeight="1" x14ac:dyDescent="0.25">
      <c r="A16" s="26" t="s">
        <v>21</v>
      </c>
      <c r="B16" s="27"/>
      <c r="C16" s="17">
        <v>0</v>
      </c>
      <c r="D16" s="17">
        <v>0</v>
      </c>
      <c r="E16" s="18">
        <f>SUM(C16:D16)</f>
        <v>0</v>
      </c>
      <c r="F16" s="18">
        <v>0</v>
      </c>
      <c r="G16" s="18">
        <v>0</v>
      </c>
      <c r="H16" s="19">
        <f t="shared" si="1"/>
        <v>0</v>
      </c>
      <c r="I16" s="25"/>
      <c r="J16" s="21"/>
    </row>
    <row r="17" spans="1:10" s="22" customFormat="1" ht="39.75" customHeight="1" x14ac:dyDescent="0.25">
      <c r="A17" s="26" t="s">
        <v>22</v>
      </c>
      <c r="B17" s="27"/>
      <c r="C17" s="18">
        <v>0</v>
      </c>
      <c r="D17" s="18">
        <v>0</v>
      </c>
      <c r="E17" s="18">
        <f>SUM(C17:D17)</f>
        <v>0</v>
      </c>
      <c r="F17" s="18">
        <v>0</v>
      </c>
      <c r="G17" s="18">
        <v>0</v>
      </c>
      <c r="H17" s="19">
        <f t="shared" si="1"/>
        <v>0</v>
      </c>
      <c r="I17" s="25"/>
      <c r="J17" s="21"/>
    </row>
    <row r="18" spans="1:10" s="22" customFormat="1" ht="30" customHeight="1" x14ac:dyDescent="0.25">
      <c r="A18" s="26" t="s">
        <v>23</v>
      </c>
      <c r="B18" s="27"/>
      <c r="C18" s="18">
        <v>1171970145</v>
      </c>
      <c r="D18" s="18">
        <v>-14010018</v>
      </c>
      <c r="E18" s="18">
        <f>SUM(C18:D18)</f>
        <v>1157960127</v>
      </c>
      <c r="F18" s="18">
        <v>451919023</v>
      </c>
      <c r="G18" s="18">
        <v>451919023</v>
      </c>
      <c r="H18" s="19">
        <f t="shared" si="1"/>
        <v>-720051122</v>
      </c>
      <c r="I18" s="25"/>
      <c r="J18" s="21"/>
    </row>
    <row r="19" spans="1:10" s="22" customFormat="1" ht="15" customHeight="1" x14ac:dyDescent="0.25">
      <c r="A19" s="16" t="s">
        <v>24</v>
      </c>
      <c r="B19" s="23"/>
      <c r="C19" s="17">
        <v>0</v>
      </c>
      <c r="D19" s="18">
        <v>0</v>
      </c>
      <c r="E19" s="18">
        <f>SUM(C19:D19)</f>
        <v>0</v>
      </c>
      <c r="F19" s="18">
        <v>0</v>
      </c>
      <c r="G19" s="18">
        <v>0</v>
      </c>
      <c r="H19" s="19">
        <f t="shared" si="1"/>
        <v>0</v>
      </c>
      <c r="I19" s="25"/>
      <c r="J19" s="21"/>
    </row>
    <row r="20" spans="1:10" s="14" customFormat="1" ht="2.25" customHeight="1" x14ac:dyDescent="0.2">
      <c r="A20" s="28"/>
      <c r="B20" s="28"/>
      <c r="C20" s="29"/>
      <c r="D20" s="29"/>
      <c r="E20" s="29"/>
      <c r="F20" s="29"/>
      <c r="G20" s="29"/>
      <c r="H20" s="29"/>
    </row>
    <row r="21" spans="1:10" s="14" customFormat="1" ht="15.75" customHeight="1" x14ac:dyDescent="0.2">
      <c r="A21" s="30" t="s">
        <v>25</v>
      </c>
      <c r="B21" s="30"/>
      <c r="C21" s="31">
        <f>C10+C12+C13+C14+C15+C16+C17+C18</f>
        <v>1171970145</v>
      </c>
      <c r="D21" s="31">
        <f>D10+D12+D13+D14+D15+D16+D17+D18+D19</f>
        <v>-14010018</v>
      </c>
      <c r="E21" s="31">
        <f>E10+E12+E13+E14+E15+E16+E17+E18+E19</f>
        <v>1157960127</v>
      </c>
      <c r="F21" s="31">
        <f>F10+F12+F13+F14+F15+F16+F17+F18+F19</f>
        <v>451919023</v>
      </c>
      <c r="G21" s="31">
        <f>G10+G12+G13+G14+G15+G16+G17+G18+G19</f>
        <v>451919023</v>
      </c>
      <c r="H21" s="32">
        <f>SUM(G21-C21)</f>
        <v>-720051122</v>
      </c>
      <c r="I21" s="33"/>
      <c r="J21" s="34"/>
    </row>
    <row r="22" spans="1:10" s="14" customFormat="1" ht="13.5" customHeight="1" x14ac:dyDescent="0.2">
      <c r="A22" s="35"/>
      <c r="B22" s="35"/>
      <c r="C22" s="36"/>
      <c r="D22" s="36"/>
      <c r="E22" s="36"/>
      <c r="F22" s="37" t="s">
        <v>26</v>
      </c>
      <c r="G22" s="38"/>
      <c r="H22" s="39"/>
      <c r="I22" s="33"/>
      <c r="J22" s="33"/>
    </row>
    <row r="23" spans="1:10" s="3" customFormat="1" ht="14.25" x14ac:dyDescent="0.2">
      <c r="A23" s="14"/>
      <c r="B23" s="14"/>
      <c r="C23" s="14"/>
      <c r="D23" s="34"/>
      <c r="E23" s="14"/>
      <c r="F23" s="14"/>
      <c r="G23" s="40"/>
      <c r="H23" s="14"/>
      <c r="I23" s="41"/>
    </row>
    <row r="24" spans="1:10" s="3" customFormat="1" ht="14.25" x14ac:dyDescent="0.2">
      <c r="A24" s="14"/>
      <c r="B24" s="14"/>
      <c r="C24" s="14"/>
      <c r="D24" s="14"/>
      <c r="E24" s="14"/>
      <c r="F24" s="14"/>
      <c r="G24" s="40"/>
      <c r="H24" s="14"/>
      <c r="I24" s="42"/>
    </row>
    <row r="25" spans="1:10" s="3" customFormat="1" ht="16.5" customHeight="1" x14ac:dyDescent="0.2">
      <c r="A25" s="43" t="s">
        <v>27</v>
      </c>
      <c r="B25" s="44"/>
      <c r="C25" s="7" t="s">
        <v>6</v>
      </c>
      <c r="D25" s="7"/>
      <c r="E25" s="7"/>
      <c r="F25" s="7"/>
      <c r="G25" s="7"/>
      <c r="H25" s="8" t="s">
        <v>7</v>
      </c>
      <c r="I25" s="15"/>
    </row>
    <row r="26" spans="1:10" s="3" customFormat="1" ht="26.25" customHeight="1" x14ac:dyDescent="0.2">
      <c r="A26" s="43"/>
      <c r="B26" s="44"/>
      <c r="C26" s="9" t="s">
        <v>8</v>
      </c>
      <c r="D26" s="9" t="s">
        <v>9</v>
      </c>
      <c r="E26" s="9" t="s">
        <v>10</v>
      </c>
      <c r="F26" s="9" t="s">
        <v>11</v>
      </c>
      <c r="G26" s="9" t="s">
        <v>12</v>
      </c>
      <c r="H26" s="10"/>
      <c r="I26" s="15"/>
      <c r="J26" s="45"/>
    </row>
    <row r="27" spans="1:10" s="3" customFormat="1" ht="13.5" customHeight="1" x14ac:dyDescent="0.2">
      <c r="A27" s="43"/>
      <c r="B27" s="44"/>
      <c r="C27" s="12">
        <v>1</v>
      </c>
      <c r="D27" s="12">
        <v>2</v>
      </c>
      <c r="E27" s="12" t="s">
        <v>13</v>
      </c>
      <c r="F27" s="12">
        <v>4</v>
      </c>
      <c r="G27" s="12">
        <v>5</v>
      </c>
      <c r="H27" s="13" t="s">
        <v>14</v>
      </c>
      <c r="I27" s="15"/>
    </row>
    <row r="28" spans="1:10" s="3" customFormat="1" ht="2.25" customHeight="1" x14ac:dyDescent="0.2">
      <c r="A28" s="14"/>
      <c r="B28" s="14"/>
      <c r="C28" s="14"/>
      <c r="D28" s="14"/>
      <c r="E28" s="14"/>
      <c r="F28" s="14"/>
      <c r="G28" s="14"/>
      <c r="H28" s="14"/>
      <c r="I28" s="15"/>
    </row>
    <row r="29" spans="1:10" s="22" customFormat="1" ht="27" customHeight="1" x14ac:dyDescent="0.25">
      <c r="A29" s="46" t="s">
        <v>28</v>
      </c>
      <c r="B29" s="27"/>
      <c r="C29" s="47">
        <f>SUM(C30:C37)</f>
        <v>0</v>
      </c>
      <c r="D29" s="47">
        <f t="shared" ref="D29:H29" si="2">SUM(D30:D37)</f>
        <v>0</v>
      </c>
      <c r="E29" s="47">
        <f t="shared" si="2"/>
        <v>0</v>
      </c>
      <c r="F29" s="47">
        <f t="shared" si="2"/>
        <v>0</v>
      </c>
      <c r="G29" s="47">
        <f t="shared" si="2"/>
        <v>0</v>
      </c>
      <c r="H29" s="47">
        <f t="shared" si="2"/>
        <v>0</v>
      </c>
      <c r="I29" s="48"/>
      <c r="J29" s="48"/>
    </row>
    <row r="30" spans="1:10" s="22" customFormat="1" ht="15" customHeight="1" x14ac:dyDescent="0.25">
      <c r="B30" s="49" t="s">
        <v>15</v>
      </c>
      <c r="C30" s="18">
        <f>C10</f>
        <v>0</v>
      </c>
      <c r="D30" s="18">
        <f>D10</f>
        <v>0</v>
      </c>
      <c r="E30" s="18">
        <f>SUM(C30:D30)</f>
        <v>0</v>
      </c>
      <c r="F30" s="18">
        <f>F10</f>
        <v>0</v>
      </c>
      <c r="G30" s="18">
        <f>G10</f>
        <v>0</v>
      </c>
      <c r="H30" s="19">
        <f>G30-C30</f>
        <v>0</v>
      </c>
    </row>
    <row r="31" spans="1:10" s="22" customFormat="1" ht="15" customHeight="1" x14ac:dyDescent="0.25">
      <c r="B31" s="50" t="s">
        <v>16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9">
        <v>0</v>
      </c>
    </row>
    <row r="32" spans="1:10" s="22" customFormat="1" ht="15" customHeight="1" x14ac:dyDescent="0.25">
      <c r="B32" s="51" t="s">
        <v>17</v>
      </c>
      <c r="C32" s="52"/>
      <c r="D32" s="18">
        <f>D12</f>
        <v>0</v>
      </c>
      <c r="E32" s="18">
        <f>SUM(C32:D32)</f>
        <v>0</v>
      </c>
      <c r="F32" s="18">
        <f>F12</f>
        <v>0</v>
      </c>
      <c r="G32" s="18">
        <f>G12</f>
        <v>0</v>
      </c>
      <c r="H32" s="19">
        <f>G32-C32</f>
        <v>0</v>
      </c>
    </row>
    <row r="33" spans="1:11" s="22" customFormat="1" ht="15" customHeight="1" x14ac:dyDescent="0.25">
      <c r="B33" s="50" t="s">
        <v>18</v>
      </c>
      <c r="C33" s="18">
        <f>C13</f>
        <v>0</v>
      </c>
      <c r="D33" s="18">
        <f>D13</f>
        <v>0</v>
      </c>
      <c r="E33" s="18">
        <f>SUM(C33:D33)</f>
        <v>0</v>
      </c>
      <c r="F33" s="18">
        <f>F13</f>
        <v>0</v>
      </c>
      <c r="G33" s="18">
        <f>G13</f>
        <v>0</v>
      </c>
      <c r="H33" s="19">
        <f>G33-C33</f>
        <v>0</v>
      </c>
    </row>
    <row r="34" spans="1:11" s="22" customFormat="1" ht="15" customHeight="1" x14ac:dyDescent="0.25">
      <c r="B34" s="50" t="s">
        <v>19</v>
      </c>
      <c r="C34" s="18">
        <v>0</v>
      </c>
      <c r="D34" s="18">
        <v>0</v>
      </c>
      <c r="E34" s="18">
        <f>C34+D34</f>
        <v>0</v>
      </c>
      <c r="F34" s="18">
        <v>0</v>
      </c>
      <c r="G34" s="18">
        <v>0</v>
      </c>
      <c r="H34" s="19">
        <f>G34-C34</f>
        <v>0</v>
      </c>
      <c r="J34" s="53"/>
    </row>
    <row r="35" spans="1:11" s="22" customFormat="1" ht="15" customHeight="1" x14ac:dyDescent="0.25">
      <c r="B35" s="50" t="s">
        <v>20</v>
      </c>
      <c r="C35" s="18">
        <f>C15</f>
        <v>0</v>
      </c>
      <c r="D35" s="18">
        <f>D15</f>
        <v>0</v>
      </c>
      <c r="E35" s="18">
        <f>C35+D35</f>
        <v>0</v>
      </c>
      <c r="F35" s="18">
        <f>F15</f>
        <v>0</v>
      </c>
      <c r="G35" s="18">
        <f>G15</f>
        <v>0</v>
      </c>
      <c r="H35" s="19">
        <f>G35-C35</f>
        <v>0</v>
      </c>
    </row>
    <row r="36" spans="1:11" s="22" customFormat="1" ht="43.5" customHeight="1" x14ac:dyDescent="0.25">
      <c r="B36" s="50" t="s">
        <v>22</v>
      </c>
      <c r="C36" s="18">
        <v>0</v>
      </c>
      <c r="D36" s="18">
        <v>0</v>
      </c>
      <c r="E36" s="18">
        <f>SUM(C36:D36)</f>
        <v>0</v>
      </c>
      <c r="F36" s="18">
        <v>0</v>
      </c>
      <c r="G36" s="18">
        <v>0</v>
      </c>
      <c r="H36" s="19">
        <f>SUM(G36-C36)</f>
        <v>0</v>
      </c>
    </row>
    <row r="37" spans="1:11" s="22" customFormat="1" ht="30" customHeight="1" x14ac:dyDescent="0.25">
      <c r="B37" s="50" t="s">
        <v>23</v>
      </c>
      <c r="C37" s="18">
        <v>0</v>
      </c>
      <c r="D37" s="18">
        <v>0</v>
      </c>
      <c r="E37" s="18">
        <f>SUM(C37:D37)</f>
        <v>0</v>
      </c>
      <c r="F37" s="18">
        <v>0</v>
      </c>
      <c r="G37" s="18">
        <v>0</v>
      </c>
      <c r="H37" s="19">
        <f>G37-C37</f>
        <v>0</v>
      </c>
    </row>
    <row r="38" spans="1:11" s="22" customFormat="1" ht="50.25" customHeight="1" x14ac:dyDescent="0.25">
      <c r="A38" s="46" t="s">
        <v>29</v>
      </c>
      <c r="B38" s="27"/>
      <c r="C38" s="19">
        <f t="shared" ref="C38:H38" si="3">SUM(C39:C42)</f>
        <v>1171970145</v>
      </c>
      <c r="D38" s="19">
        <f t="shared" si="3"/>
        <v>-14010018</v>
      </c>
      <c r="E38" s="19">
        <f t="shared" si="3"/>
        <v>1157960127</v>
      </c>
      <c r="F38" s="19">
        <f t="shared" si="3"/>
        <v>451919023</v>
      </c>
      <c r="G38" s="19">
        <f t="shared" si="3"/>
        <v>451919023</v>
      </c>
      <c r="H38" s="19">
        <f t="shared" si="3"/>
        <v>-720051122</v>
      </c>
    </row>
    <row r="39" spans="1:11" s="22" customFormat="1" ht="15" customHeight="1" x14ac:dyDescent="0.25">
      <c r="A39" s="54"/>
      <c r="B39" s="54" t="s">
        <v>16</v>
      </c>
      <c r="C39" s="17">
        <f>C11</f>
        <v>0</v>
      </c>
      <c r="D39" s="17">
        <f>D11</f>
        <v>0</v>
      </c>
      <c r="E39" s="17">
        <f>C39+D39</f>
        <v>0</v>
      </c>
      <c r="F39" s="17">
        <f>F11</f>
        <v>0</v>
      </c>
      <c r="G39" s="17">
        <f>G11</f>
        <v>0</v>
      </c>
      <c r="H39" s="19">
        <f t="shared" ref="H39:H40" si="4">SUM(G39-C39)</f>
        <v>0</v>
      </c>
    </row>
    <row r="40" spans="1:11" s="22" customFormat="1" ht="15" customHeight="1" x14ac:dyDescent="0.25">
      <c r="A40" s="54"/>
      <c r="B40" s="54" t="s">
        <v>19</v>
      </c>
      <c r="C40" s="17">
        <f>C14</f>
        <v>0</v>
      </c>
      <c r="D40" s="17">
        <f>D14</f>
        <v>0</v>
      </c>
      <c r="E40" s="17">
        <f>C40+D40</f>
        <v>0</v>
      </c>
      <c r="F40" s="17">
        <f>F14</f>
        <v>0</v>
      </c>
      <c r="G40" s="17">
        <f>G14</f>
        <v>0</v>
      </c>
      <c r="H40" s="19">
        <f t="shared" si="4"/>
        <v>0</v>
      </c>
    </row>
    <row r="41" spans="1:11" s="22" customFormat="1" ht="30" customHeight="1" x14ac:dyDescent="0.25">
      <c r="A41" s="54"/>
      <c r="B41" s="54" t="s">
        <v>21</v>
      </c>
      <c r="C41" s="18">
        <f>C16</f>
        <v>0</v>
      </c>
      <c r="D41" s="18">
        <f>D16</f>
        <v>0</v>
      </c>
      <c r="E41" s="18">
        <f>SUM(C41:D41)</f>
        <v>0</v>
      </c>
      <c r="F41" s="18">
        <f>F16</f>
        <v>0</v>
      </c>
      <c r="G41" s="18">
        <f>G16</f>
        <v>0</v>
      </c>
      <c r="H41" s="19">
        <f>SUM(G41-C41)</f>
        <v>0</v>
      </c>
    </row>
    <row r="42" spans="1:11" s="22" customFormat="1" ht="30" customHeight="1" x14ac:dyDescent="0.25">
      <c r="A42" s="54"/>
      <c r="B42" s="54" t="s">
        <v>23</v>
      </c>
      <c r="C42" s="17">
        <f>C17+C18</f>
        <v>1171970145</v>
      </c>
      <c r="D42" s="17">
        <f>D17+D18</f>
        <v>-14010018</v>
      </c>
      <c r="E42" s="18">
        <f>SUM(C42:D42)</f>
        <v>1157960127</v>
      </c>
      <c r="F42" s="17">
        <f>F17+F18</f>
        <v>451919023</v>
      </c>
      <c r="G42" s="17">
        <f>G17+G18</f>
        <v>451919023</v>
      </c>
      <c r="H42" s="19">
        <f>SUM(G42-C42)</f>
        <v>-720051122</v>
      </c>
    </row>
    <row r="43" spans="1:11" s="22" customFormat="1" ht="5.0999999999999996" customHeight="1" x14ac:dyDescent="0.25">
      <c r="A43" s="55"/>
      <c r="B43" s="55"/>
      <c r="C43" s="56"/>
      <c r="D43" s="56"/>
      <c r="E43" s="18"/>
      <c r="F43" s="57"/>
      <c r="G43" s="57"/>
      <c r="H43" s="57"/>
    </row>
    <row r="44" spans="1:11" s="22" customFormat="1" ht="15" customHeight="1" x14ac:dyDescent="0.25">
      <c r="A44" s="46" t="s">
        <v>24</v>
      </c>
      <c r="B44" s="27"/>
      <c r="C44" s="47">
        <v>0</v>
      </c>
      <c r="D44" s="19">
        <f>D45</f>
        <v>0</v>
      </c>
      <c r="E44" s="19">
        <f>E45</f>
        <v>0</v>
      </c>
      <c r="F44" s="19">
        <f>F45</f>
        <v>0</v>
      </c>
      <c r="G44" s="19">
        <f>G45</f>
        <v>0</v>
      </c>
      <c r="H44" s="19">
        <f>H45</f>
        <v>0</v>
      </c>
    </row>
    <row r="45" spans="1:11" s="22" customFormat="1" ht="15" customHeight="1" x14ac:dyDescent="0.25">
      <c r="B45" s="49" t="s">
        <v>24</v>
      </c>
      <c r="C45" s="17">
        <f>C19</f>
        <v>0</v>
      </c>
      <c r="D45" s="18">
        <f>D19</f>
        <v>0</v>
      </c>
      <c r="E45" s="18">
        <f>SUM(C45:D45)</f>
        <v>0</v>
      </c>
      <c r="F45" s="18">
        <f>F19</f>
        <v>0</v>
      </c>
      <c r="G45" s="18">
        <f>G19</f>
        <v>0</v>
      </c>
      <c r="H45" s="19">
        <f>SUM(G45-C45)</f>
        <v>0</v>
      </c>
    </row>
    <row r="46" spans="1:11" s="14" customFormat="1" ht="2.25" customHeight="1" x14ac:dyDescent="0.2">
      <c r="A46" s="58"/>
      <c r="B46" s="58"/>
      <c r="C46" s="59"/>
      <c r="D46" s="59"/>
      <c r="E46" s="59"/>
      <c r="F46" s="59"/>
      <c r="G46" s="59"/>
      <c r="H46" s="59"/>
    </row>
    <row r="47" spans="1:11" s="14" customFormat="1" ht="15.75" customHeight="1" x14ac:dyDescent="0.2">
      <c r="A47" s="30" t="s">
        <v>25</v>
      </c>
      <c r="B47" s="30"/>
      <c r="C47" s="60">
        <f>C29+C38+C44</f>
        <v>1171970145</v>
      </c>
      <c r="D47" s="60">
        <f>D29+D38+D44</f>
        <v>-14010018</v>
      </c>
      <c r="E47" s="60">
        <f t="shared" ref="E47:G47" si="5">E29+E38+E44</f>
        <v>1157960127</v>
      </c>
      <c r="F47" s="60">
        <f t="shared" si="5"/>
        <v>451919023</v>
      </c>
      <c r="G47" s="60">
        <f t="shared" si="5"/>
        <v>451919023</v>
      </c>
      <c r="H47" s="32">
        <f>SUM(G47-C47)</f>
        <v>-720051122</v>
      </c>
      <c r="I47" s="34"/>
    </row>
    <row r="48" spans="1:11" s="14" customFormat="1" ht="13.5" customHeight="1" x14ac:dyDescent="0.2">
      <c r="A48" s="35"/>
      <c r="B48" s="35"/>
      <c r="C48" s="36"/>
      <c r="D48" s="36"/>
      <c r="E48" s="61"/>
      <c r="F48" s="37" t="s">
        <v>26</v>
      </c>
      <c r="G48" s="38"/>
      <c r="H48" s="39"/>
      <c r="I48" s="62"/>
      <c r="J48" s="62"/>
      <c r="K48" s="62"/>
    </row>
    <row r="49" spans="1:11" s="3" customFormat="1" ht="14.25" x14ac:dyDescent="0.2">
      <c r="A49" s="63"/>
      <c r="B49" s="63"/>
      <c r="C49" s="63"/>
      <c r="D49" s="63"/>
      <c r="E49" s="63"/>
      <c r="F49" s="14"/>
      <c r="G49" s="14"/>
      <c r="H49" s="14"/>
      <c r="I49" s="15"/>
    </row>
    <row r="50" spans="1:11" s="3" customFormat="1" ht="14.25" x14ac:dyDescent="0.2">
      <c r="A50" s="64" t="s">
        <v>30</v>
      </c>
      <c r="B50" s="64"/>
      <c r="C50" s="64"/>
      <c r="D50" s="64"/>
      <c r="E50" s="64"/>
      <c r="F50" s="65"/>
      <c r="G50" s="65"/>
      <c r="H50" s="65"/>
      <c r="I50" s="66"/>
      <c r="J50" s="64"/>
      <c r="K50" s="64"/>
    </row>
    <row r="51" spans="1:11" x14ac:dyDescent="0.25">
      <c r="D51" s="67"/>
    </row>
    <row r="52" spans="1:11" x14ac:dyDescent="0.25">
      <c r="C52" s="67"/>
      <c r="F52" s="45"/>
      <c r="G52" s="40"/>
    </row>
    <row r="54" spans="1:11" x14ac:dyDescent="0.25">
      <c r="G54" s="67"/>
    </row>
    <row r="55" spans="1:11" x14ac:dyDescent="0.25">
      <c r="G55" s="67"/>
    </row>
    <row r="56" spans="1:11" x14ac:dyDescent="0.25">
      <c r="G56" s="67"/>
    </row>
    <row r="57" spans="1:11" x14ac:dyDescent="0.25">
      <c r="G57" s="67"/>
    </row>
    <row r="58" spans="1:11" x14ac:dyDescent="0.25">
      <c r="G58" s="68"/>
    </row>
    <row r="59" spans="1:11" x14ac:dyDescent="0.25">
      <c r="G59" s="69"/>
    </row>
    <row r="60" spans="1:11" x14ac:dyDescent="0.25">
      <c r="A60" s="70" t="s">
        <v>31</v>
      </c>
      <c r="B60" s="70"/>
      <c r="C60" s="70"/>
      <c r="D60" s="70"/>
      <c r="E60" s="70"/>
      <c r="F60" s="70"/>
      <c r="G60" s="70"/>
      <c r="H60" s="70"/>
      <c r="I60" s="70"/>
    </row>
    <row r="61" spans="1:11" x14ac:dyDescent="0.25">
      <c r="A61" s="70" t="s">
        <v>32</v>
      </c>
      <c r="B61" s="70"/>
      <c r="C61" s="70"/>
      <c r="D61" s="70"/>
      <c r="E61" s="70"/>
      <c r="F61" s="70"/>
      <c r="G61" s="70"/>
      <c r="H61" s="70"/>
      <c r="I61" s="70"/>
    </row>
    <row r="63" spans="1:11" x14ac:dyDescent="0.25">
      <c r="A63" s="71" t="s">
        <v>33</v>
      </c>
      <c r="B63" s="71"/>
      <c r="C63" s="71"/>
      <c r="D63" s="71"/>
      <c r="E63" s="71"/>
      <c r="F63" s="71"/>
      <c r="G63" s="71"/>
      <c r="H63" s="71"/>
    </row>
  </sheetData>
  <mergeCells count="33">
    <mergeCell ref="A47:B47"/>
    <mergeCell ref="H47:H48"/>
    <mergeCell ref="F48:G48"/>
    <mergeCell ref="A60:I60"/>
    <mergeCell ref="A61:I61"/>
    <mergeCell ref="A63:H63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2022-07-26T17:03:59Z</dcterms:created>
  <dcterms:modified xsi:type="dcterms:W3CDTF">2022-07-26T17:03:59Z</dcterms:modified>
</cp:coreProperties>
</file>