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C27" i="1"/>
  <c r="D27" i="1"/>
  <c r="B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C10" i="1"/>
  <c r="D10" i="1"/>
  <c r="D8" i="1" s="1"/>
  <c r="B10" i="1"/>
  <c r="B8" i="1"/>
  <c r="C8" i="1" l="1"/>
  <c r="F27" i="1"/>
  <c r="E12" i="1"/>
  <c r="E27" i="1"/>
  <c r="E10" i="1" l="1"/>
  <c r="E8" i="1" s="1"/>
  <c r="F8" i="1" s="1"/>
  <c r="F12" i="1"/>
  <c r="F10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<sst xmlns="http://schemas.openxmlformats.org/spreadsheetml/2006/main" count="31" uniqueCount="31">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</sst>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2" fillId="0" borderId="0" xfId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97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7" s="2" customFormat="1" ht="13.5" customHeight="1" x14ac:dyDescent="0.2">
      <c r="A1" s="31" t="s">
        <v>0</v>
      </c>
      <c r="B1" s="31"/>
      <c r="C1" s="31"/>
      <c r="D1" s="31"/>
      <c r="E1" s="31"/>
      <c r="F1" s="31"/>
      <c r="G1" s="1"/>
    </row>
    <row r="2" spans="1:7" s="2" customFormat="1" ht="13.5" customHeight="1" x14ac:dyDescent="0.2">
      <c r="A2" s="32" t="s">
        <v>1</v>
      </c>
      <c r="B2" s="32"/>
      <c r="C2" s="32"/>
      <c r="D2" s="32"/>
      <c r="E2" s="32"/>
      <c r="F2" s="32"/>
      <c r="G2" s="1"/>
    </row>
    <row r="3" spans="1:7" s="2" customFormat="1" ht="13.5" customHeight="1" x14ac:dyDescent="0.2">
      <c r="A3" s="32" t="s">
        <v>2</v>
      </c>
      <c r="B3" s="32"/>
      <c r="C3" s="32"/>
      <c r="D3" s="32"/>
      <c r="E3" s="32"/>
      <c r="F3" s="32"/>
      <c r="G3" s="1"/>
    </row>
    <row r="4" spans="1:7" s="2" customFormat="1" ht="13.5" customHeight="1" x14ac:dyDescent="0.2">
      <c r="A4" s="33" t="s">
        <v>30</v>
      </c>
      <c r="B4" s="33"/>
      <c r="C4" s="33"/>
      <c r="D4" s="33"/>
      <c r="E4" s="33"/>
      <c r="F4" s="33"/>
      <c r="G4" s="1"/>
    </row>
    <row r="5" spans="1:7" s="2" customFormat="1" ht="13.5" customHeight="1" x14ac:dyDescent="0.2">
      <c r="A5" s="33" t="s">
        <v>3</v>
      </c>
      <c r="B5" s="33"/>
      <c r="C5" s="33"/>
      <c r="D5" s="33"/>
      <c r="E5" s="33"/>
      <c r="F5" s="33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1" customFormat="1" ht="8.25" customHeight="1" x14ac:dyDescent="0.2">
      <c r="A7" s="8"/>
      <c r="B7" s="9"/>
      <c r="C7" s="9"/>
      <c r="D7" s="9"/>
      <c r="E7" s="9"/>
      <c r="F7" s="9"/>
      <c r="G7" s="10"/>
    </row>
    <row r="8" spans="1:7" s="11" customFormat="1" ht="15.75" customHeight="1" x14ac:dyDescent="0.2">
      <c r="A8" s="12" t="s">
        <v>10</v>
      </c>
      <c r="B8" s="13">
        <f>SUM(B10+B27)</f>
        <v>1993043253</v>
      </c>
      <c r="C8" s="14">
        <f t="shared" ref="C8:E8" si="0">SUM(C10+C27)</f>
        <v>15055901729</v>
      </c>
      <c r="D8" s="14">
        <f t="shared" si="0"/>
        <v>14467263038</v>
      </c>
      <c r="E8" s="13">
        <f t="shared" si="0"/>
        <v>2581681944</v>
      </c>
      <c r="F8" s="13">
        <f>SUM(E8-B8)</f>
        <v>588638691</v>
      </c>
      <c r="G8" s="10"/>
    </row>
    <row r="9" spans="1:7" s="11" customFormat="1" ht="15.75" customHeight="1" x14ac:dyDescent="0.2">
      <c r="A9" s="15"/>
      <c r="B9" s="16"/>
      <c r="C9" s="16"/>
      <c r="D9" s="16"/>
      <c r="E9" s="16"/>
      <c r="F9" s="16"/>
      <c r="G9" s="10"/>
    </row>
    <row r="10" spans="1:7" s="11" customFormat="1" ht="12.95" customHeight="1" x14ac:dyDescent="0.2">
      <c r="A10" s="15" t="s">
        <v>11</v>
      </c>
      <c r="B10" s="17">
        <f>SUM(B12:B24)</f>
        <v>259292407</v>
      </c>
      <c r="C10" s="18">
        <f t="shared" ref="C10:F10" si="1">SUM(C12:C24)</f>
        <v>13289566346</v>
      </c>
      <c r="D10" s="18">
        <f t="shared" si="1"/>
        <v>12765047335</v>
      </c>
      <c r="E10" s="17">
        <f t="shared" si="1"/>
        <v>783811418</v>
      </c>
      <c r="F10" s="17">
        <f t="shared" si="1"/>
        <v>524519011</v>
      </c>
    </row>
    <row r="11" spans="1:7" s="11" customFormat="1" ht="12.95" customHeight="1" x14ac:dyDescent="0.2">
      <c r="A11" s="15"/>
      <c r="B11" s="16"/>
      <c r="C11" s="16"/>
      <c r="D11" s="16"/>
      <c r="E11" s="16"/>
      <c r="F11" s="16"/>
    </row>
    <row r="12" spans="1:7" s="22" customFormat="1" ht="12.95" customHeight="1" x14ac:dyDescent="0.25">
      <c r="A12" s="19" t="s">
        <v>12</v>
      </c>
      <c r="B12" s="20">
        <v>174027499</v>
      </c>
      <c r="C12" s="21">
        <v>7367917036</v>
      </c>
      <c r="D12" s="21">
        <v>7276187537</v>
      </c>
      <c r="E12" s="20">
        <f>SUM(B12+C12-D12)</f>
        <v>265756998</v>
      </c>
      <c r="F12" s="20">
        <f>SUM(E12-B12)</f>
        <v>91729499</v>
      </c>
    </row>
    <row r="13" spans="1:7" s="22" customFormat="1" ht="12.95" customHeight="1" x14ac:dyDescent="0.25">
      <c r="A13" s="19"/>
      <c r="B13" s="20"/>
      <c r="C13" s="20"/>
      <c r="D13" s="20"/>
      <c r="E13" s="20"/>
      <c r="F13" s="20"/>
    </row>
    <row r="14" spans="1:7" s="22" customFormat="1" ht="12.95" customHeight="1" x14ac:dyDescent="0.25">
      <c r="A14" s="19" t="s">
        <v>13</v>
      </c>
      <c r="B14" s="20">
        <v>85264908</v>
      </c>
      <c r="C14" s="20">
        <v>5921649310</v>
      </c>
      <c r="D14" s="20">
        <v>5488859798</v>
      </c>
      <c r="E14" s="20">
        <f>SUM(B14+C14-D14)</f>
        <v>518054420</v>
      </c>
      <c r="F14" s="20">
        <f>SUM(E14-B14)</f>
        <v>432789512</v>
      </c>
    </row>
    <row r="15" spans="1:7" s="22" customFormat="1" ht="12.95" customHeight="1" x14ac:dyDescent="0.25">
      <c r="A15" s="19"/>
      <c r="B15" s="20"/>
      <c r="C15" s="20"/>
      <c r="D15" s="20"/>
      <c r="E15" s="20"/>
      <c r="F15" s="20"/>
    </row>
    <row r="16" spans="1:7" s="22" customFormat="1" ht="12.95" customHeight="1" x14ac:dyDescent="0.25">
      <c r="A16" s="19" t="s">
        <v>14</v>
      </c>
      <c r="B16" s="20">
        <v>0</v>
      </c>
      <c r="C16" s="20">
        <v>0</v>
      </c>
      <c r="D16" s="20">
        <v>0</v>
      </c>
      <c r="E16" s="20">
        <f>SUM(B16+C16-D16)</f>
        <v>0</v>
      </c>
      <c r="F16" s="20">
        <f>SUM(E16-B16)</f>
        <v>0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v>0</v>
      </c>
      <c r="C18" s="20">
        <v>0</v>
      </c>
      <c r="D18" s="20">
        <v>0</v>
      </c>
      <c r="E18" s="20">
        <f>SUM(B18+C18-D18)</f>
        <v>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v>0</v>
      </c>
      <c r="C20" s="20">
        <v>0</v>
      </c>
      <c r="D20" s="20">
        <v>0</v>
      </c>
      <c r="E20" s="20">
        <f>SUM(B20+C20-D20)</f>
        <v>0</v>
      </c>
      <c r="F20" s="20">
        <f>SUM(E20-B20)</f>
        <v>0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23" customFormat="1" ht="12.95" customHeight="1" x14ac:dyDescent="0.2">
      <c r="A27" s="15" t="s">
        <v>19</v>
      </c>
      <c r="B27" s="17">
        <f>SUM(B29:B45)</f>
        <v>1733750846</v>
      </c>
      <c r="C27" s="17">
        <f>SUM(C29:C45)</f>
        <v>1766335383</v>
      </c>
      <c r="D27" s="17">
        <f>SUM(D29:D45)</f>
        <v>1702215703</v>
      </c>
      <c r="E27" s="17">
        <f>SUM(E29:E45)</f>
        <v>1797870526</v>
      </c>
      <c r="F27" s="17">
        <f>SUM(F29:F45)</f>
        <v>64119680</v>
      </c>
      <c r="G27" s="11"/>
      <c r="H27" s="11"/>
    </row>
    <row r="28" spans="1:8" s="23" customFormat="1" ht="12.95" customHeight="1" x14ac:dyDescent="0.2">
      <c r="A28" s="15"/>
      <c r="B28" s="9"/>
      <c r="C28" s="9"/>
      <c r="D28" s="9"/>
      <c r="E28" s="9"/>
      <c r="F28" s="9"/>
      <c r="G28" s="11"/>
      <c r="H28" s="22"/>
    </row>
    <row r="29" spans="1:8" s="22" customFormat="1" ht="12.95" customHeight="1" x14ac:dyDescent="0.25">
      <c r="A29" s="19" t="s">
        <v>20</v>
      </c>
      <c r="B29" s="20">
        <v>728886572</v>
      </c>
      <c r="C29" s="20">
        <v>1641194587</v>
      </c>
      <c r="D29" s="20">
        <v>1607889678</v>
      </c>
      <c r="E29" s="20">
        <f>SUM(B29+C29-D29)</f>
        <v>762191481</v>
      </c>
      <c r="F29" s="20">
        <f>SUM(E29-B29)</f>
        <v>33304909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v>689915774</v>
      </c>
      <c r="C31" s="20">
        <v>125140796</v>
      </c>
      <c r="D31" s="20">
        <v>90409492</v>
      </c>
      <c r="E31" s="20">
        <f>SUM(B31+C31-D31)</f>
        <v>724647078</v>
      </c>
      <c r="F31" s="20">
        <f>SUM(E31-B31)</f>
        <v>34731304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v>191270319</v>
      </c>
      <c r="C33" s="20">
        <v>0</v>
      </c>
      <c r="D33" s="20">
        <v>0</v>
      </c>
      <c r="E33" s="20">
        <f>SUM(B33+C33-D33)</f>
        <v>191270319</v>
      </c>
      <c r="F33" s="20">
        <f>SUM(E33-B33)</f>
        <v>0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v>122429694</v>
      </c>
      <c r="C35" s="20">
        <v>0</v>
      </c>
      <c r="D35" s="20">
        <v>3916533</v>
      </c>
      <c r="E35" s="20">
        <f>SUM(B35+C35-D35)</f>
        <v>118513161</v>
      </c>
      <c r="F35" s="20">
        <f>SUM(E35-B35)</f>
        <v>-3916533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v>1248487</v>
      </c>
      <c r="C37" s="20">
        <v>0</v>
      </c>
      <c r="D37" s="20">
        <v>0</v>
      </c>
      <c r="E37" s="20">
        <f>SUM(B37+C37-D37)</f>
        <v>1248487</v>
      </c>
      <c r="F37" s="20">
        <f>SUM(E37-B37)</f>
        <v>0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v>0</v>
      </c>
      <c r="C39" s="20">
        <v>0</v>
      </c>
      <c r="D39" s="20">
        <v>0</v>
      </c>
      <c r="E39" s="20">
        <f>SUM(B39+C39-D39)</f>
        <v>0</v>
      </c>
      <c r="F39" s="20">
        <f>SUM(E39-B39)</f>
        <v>0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v>0</v>
      </c>
      <c r="C41" s="20">
        <v>0</v>
      </c>
      <c r="D41" s="20">
        <v>0</v>
      </c>
      <c r="E41" s="20">
        <f>SUM(B41+C41-D41)</f>
        <v>0</v>
      </c>
      <c r="F41" s="20">
        <f>SUM(E41-B41)</f>
        <v>0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v>0</v>
      </c>
      <c r="C45" s="20">
        <v>0</v>
      </c>
      <c r="D45" s="20">
        <v>0</v>
      </c>
      <c r="E45" s="20">
        <f>SUM(B45+C45-D45)</f>
        <v>0</v>
      </c>
      <c r="F45" s="20">
        <f>SUM(E45-B45)</f>
        <v>0</v>
      </c>
    </row>
    <row r="46" spans="1:6" s="22" customFormat="1" ht="5.25" customHeight="1" x14ac:dyDescent="0.25">
      <c r="A46" s="24"/>
      <c r="B46" s="25"/>
      <c r="C46" s="25"/>
      <c r="D46" s="25"/>
      <c r="E46" s="26"/>
      <c r="F46" s="25"/>
    </row>
    <row r="47" spans="1:6" s="11" customFormat="1" ht="13.5" customHeight="1" x14ac:dyDescent="0.2">
      <c r="A47" s="27" t="s">
        <v>29</v>
      </c>
      <c r="B47" s="28"/>
      <c r="C47" s="28"/>
      <c r="E47" s="10"/>
    </row>
    <row r="48" spans="1:6" x14ac:dyDescent="0.25">
      <c r="A48" s="29"/>
      <c r="B48" s="29"/>
      <c r="C48" s="29"/>
      <c r="D48" s="11"/>
      <c r="E48" s="11"/>
      <c r="F48" s="11"/>
    </row>
    <row r="49" spans="1:6" x14ac:dyDescent="0.25">
      <c r="A49" s="29"/>
      <c r="B49" s="29"/>
      <c r="C49" s="29"/>
      <c r="D49" s="11"/>
      <c r="E49" s="11"/>
      <c r="F49" s="11"/>
    </row>
    <row r="50" spans="1:6" x14ac:dyDescent="0.25">
      <c r="A50" s="30"/>
      <c r="B50" s="30"/>
      <c r="C50" s="30"/>
    </row>
    <row r="51" spans="1:6" x14ac:dyDescent="0.25">
      <c r="A51" s="30"/>
      <c r="B51" s="30"/>
      <c r="C51" s="30"/>
    </row>
    <row r="52" spans="1:6" x14ac:dyDescent="0.25">
      <c r="A52" s="30"/>
      <c r="B52" s="30"/>
      <c r="C52" s="30"/>
    </row>
    <row r="53" spans="1:6" x14ac:dyDescent="0.25">
      <c r="A53" s="30"/>
      <c r="B53" s="30"/>
      <c r="C53" s="30"/>
    </row>
    <row r="54" spans="1:6" x14ac:dyDescent="0.25">
      <c r="A54" s="30"/>
      <c r="B54" s="30"/>
      <c r="C54" s="30"/>
    </row>
    <row r="55" spans="1:6" x14ac:dyDescent="0.25">
      <c r="A55" s="30"/>
      <c r="B55" s="30"/>
      <c r="C55" s="30"/>
    </row>
    <row r="56" spans="1:6" x14ac:dyDescent="0.25">
      <c r="A56" s="30"/>
      <c r="B56" s="30"/>
      <c r="C56" s="30"/>
    </row>
    <row r="57" spans="1:6" x14ac:dyDescent="0.25">
      <c r="A57" s="30"/>
      <c r="B57" s="30"/>
      <c r="C57" s="30"/>
    </row>
    <row r="58" spans="1:6" x14ac:dyDescent="0.25">
      <c r="A58" s="30"/>
      <c r="B58" s="30"/>
      <c r="C58" s="30"/>
    </row>
    <row r="59" spans="1:6" x14ac:dyDescent="0.25">
      <c r="A59" s="30"/>
      <c r="B59" s="30"/>
      <c r="C59" s="30"/>
    </row>
    <row r="60" spans="1:6" x14ac:dyDescent="0.25">
      <c r="A60" s="30"/>
      <c r="B60" s="30"/>
      <c r="C60" s="30"/>
    </row>
    <row r="61" spans="1:6" x14ac:dyDescent="0.25">
      <c r="A61" s="30"/>
      <c r="B61" s="30"/>
      <c r="C61" s="30"/>
    </row>
    <row r="62" spans="1:6" x14ac:dyDescent="0.25">
      <c r="A62" s="30"/>
      <c r="B62" s="30"/>
      <c r="C62" s="30"/>
    </row>
    <row r="63" spans="1:6" x14ac:dyDescent="0.25">
      <c r="A63" s="30"/>
      <c r="B63" s="30"/>
      <c r="C63" s="30"/>
    </row>
    <row r="64" spans="1:6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2022-07-28T16:08:16Z</dcterms:created>
  <dcterms:modified xsi:type="dcterms:W3CDTF">2022-07-28T16:28:22Z</dcterms:modified>
</cp:coreProperties>
</file>