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G54" i="1"/>
  <c r="J54" i="1" s="1"/>
  <c r="F54" i="1"/>
  <c r="F52" i="1" s="1"/>
  <c r="E54" i="1"/>
  <c r="I52" i="1"/>
  <c r="H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G45" i="1"/>
  <c r="J45" i="1" s="1"/>
  <c r="F45" i="1"/>
  <c r="E45" i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G33" i="1"/>
  <c r="J33" i="1" s="1"/>
  <c r="F33" i="1"/>
  <c r="E33" i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G23" i="1"/>
  <c r="J23" i="1" s="1"/>
  <c r="F23" i="1"/>
  <c r="E23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I10" i="1" s="1"/>
  <c r="I94" i="1" s="1"/>
  <c r="H12" i="1"/>
  <c r="H10" i="1" s="1"/>
  <c r="H94" i="1" s="1"/>
  <c r="F12" i="1"/>
  <c r="E12" i="1"/>
  <c r="G12" i="1" s="1"/>
  <c r="J12" i="1" s="1"/>
  <c r="F10" i="1"/>
  <c r="F94" i="1" s="1"/>
  <c r="E10" i="1"/>
  <c r="E94" i="1" s="1"/>
  <c r="G94" i="1" l="1"/>
  <c r="J94" i="1" s="1"/>
  <c r="G10" i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<sst xmlns="http://schemas.openxmlformats.org/spreadsheetml/2006/main" count="146" uniqueCount="82">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</sst>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vertical="top"/>
    </xf>
    <xf numFmtId="164" fontId="3" fillId="0" borderId="7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6" fillId="0" borderId="8" xfId="0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topLeftCell="A51" workbookViewId="0">
      <selection sqref="A1:J95"/>
    </sheetView>
  </sheetViews>
  <sheetFormatPr baseColWidth="10" defaultRowHeight="15" x14ac:dyDescent="0.25"/>
  <cols>
    <col min="1" max="1" width="2.140625" style="33" customWidth="1"/>
    <col min="2" max="2" width="3.28515625" style="33" customWidth="1"/>
    <col min="3" max="3" width="23" style="33" customWidth="1"/>
    <col min="4" max="4" width="15.85546875" style="33" customWidth="1"/>
    <col min="5" max="10" width="16.7109375" style="34" customWidth="1"/>
    <col min="11" max="12" width="11.42578125" style="33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2" s="2" customFormat="1" ht="12.75" customHeight="1" x14ac:dyDescent="0.25">
      <c r="A10" s="17" t="s">
        <v>14</v>
      </c>
      <c r="B10" s="17"/>
      <c r="C10" s="17"/>
      <c r="D10" s="17"/>
      <c r="E10" s="18">
        <f>SUM(E12,E23,E33,E45)</f>
        <v>568786702</v>
      </c>
      <c r="F10" s="18">
        <f>SUM(F12,F23,F33,F45)</f>
        <v>0</v>
      </c>
      <c r="G10" s="18">
        <f>SUM(E10:F10)</f>
        <v>568786702</v>
      </c>
      <c r="H10" s="18">
        <f>SUM(H12,H23,H33,H45)</f>
        <v>141459723.84</v>
      </c>
      <c r="I10" s="18">
        <f>SUM(I12,I23,I33,I45)</f>
        <v>141459723.84</v>
      </c>
      <c r="J10" s="18">
        <f>SUM(G10-H10)</f>
        <v>427326978.15999997</v>
      </c>
      <c r="K10" s="15"/>
      <c r="L10" s="15"/>
    </row>
    <row r="11" spans="1:12" s="2" customFormat="1" ht="3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5"/>
      <c r="L11" s="15"/>
    </row>
    <row r="12" spans="1:12" s="2" customFormat="1" ht="12.75" customHeight="1" x14ac:dyDescent="0.25">
      <c r="A12" s="19" t="s">
        <v>15</v>
      </c>
      <c r="B12" s="20" t="s">
        <v>16</v>
      </c>
      <c r="C12" s="20"/>
      <c r="D12" s="20"/>
      <c r="E12" s="21">
        <f>SUM(E14:E21)</f>
        <v>54364218</v>
      </c>
      <c r="F12" s="21">
        <f>SUM(F14:F21)</f>
        <v>0</v>
      </c>
      <c r="G12" s="21">
        <f>SUM(E12:F12)</f>
        <v>54364218</v>
      </c>
      <c r="H12" s="21">
        <f t="shared" ref="H12:I12" si="0">SUM(H14:H21)</f>
        <v>21205053.239999998</v>
      </c>
      <c r="I12" s="21">
        <f t="shared" si="0"/>
        <v>21205053.239999998</v>
      </c>
      <c r="J12" s="21">
        <f>SUM(G12-H12)</f>
        <v>33159164.760000002</v>
      </c>
      <c r="K12" s="15"/>
      <c r="L12" s="15"/>
    </row>
    <row r="13" spans="1:12" s="2" customFormat="1" ht="3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21"/>
      <c r="K13" s="15"/>
      <c r="L13" s="15"/>
    </row>
    <row r="14" spans="1:12" s="2" customFormat="1" ht="12.75" customHeight="1" x14ac:dyDescent="0.25">
      <c r="A14" s="15"/>
      <c r="B14" s="22" t="s">
        <v>17</v>
      </c>
      <c r="C14" s="23" t="s">
        <v>18</v>
      </c>
      <c r="D14" s="23"/>
      <c r="E14" s="21">
        <v>0</v>
      </c>
      <c r="F14" s="21">
        <v>0</v>
      </c>
      <c r="G14" s="21">
        <f t="shared" ref="G14:G21" si="1">SUM(E14:F14)</f>
        <v>0</v>
      </c>
      <c r="H14" s="21">
        <v>0</v>
      </c>
      <c r="I14" s="21">
        <v>0</v>
      </c>
      <c r="J14" s="21">
        <f t="shared" ref="J14:J21" si="2">SUM(G14-H14)</f>
        <v>0</v>
      </c>
      <c r="K14" s="15"/>
      <c r="L14" s="15"/>
    </row>
    <row r="15" spans="1:12" s="2" customFormat="1" ht="12.75" customHeight="1" x14ac:dyDescent="0.25">
      <c r="A15" s="15"/>
      <c r="B15" s="22" t="s">
        <v>19</v>
      </c>
      <c r="C15" s="23" t="s">
        <v>20</v>
      </c>
      <c r="D15" s="23"/>
      <c r="E15" s="21">
        <v>0</v>
      </c>
      <c r="F15" s="21">
        <v>0</v>
      </c>
      <c r="G15" s="21">
        <f t="shared" si="1"/>
        <v>0</v>
      </c>
      <c r="H15" s="21">
        <v>0</v>
      </c>
      <c r="I15" s="21">
        <v>0</v>
      </c>
      <c r="J15" s="21">
        <f t="shared" si="2"/>
        <v>0</v>
      </c>
      <c r="K15" s="15"/>
      <c r="L15" s="15"/>
    </row>
    <row r="16" spans="1:12" s="2" customFormat="1" ht="12.75" customHeight="1" x14ac:dyDescent="0.25">
      <c r="A16" s="15"/>
      <c r="B16" s="22" t="s">
        <v>21</v>
      </c>
      <c r="C16" s="23" t="s">
        <v>22</v>
      </c>
      <c r="D16" s="23"/>
      <c r="E16" s="21">
        <v>0</v>
      </c>
      <c r="F16" s="21">
        <v>0</v>
      </c>
      <c r="G16" s="21">
        <f t="shared" si="1"/>
        <v>0</v>
      </c>
      <c r="H16" s="21">
        <v>0</v>
      </c>
      <c r="I16" s="21">
        <v>0</v>
      </c>
      <c r="J16" s="21">
        <f t="shared" si="2"/>
        <v>0</v>
      </c>
      <c r="K16" s="15"/>
      <c r="L16" s="15"/>
    </row>
    <row r="17" spans="1:12" s="2" customFormat="1" ht="12.75" customHeight="1" x14ac:dyDescent="0.25">
      <c r="A17" s="15"/>
      <c r="B17" s="22" t="s">
        <v>23</v>
      </c>
      <c r="C17" s="23" t="s">
        <v>24</v>
      </c>
      <c r="D17" s="23"/>
      <c r="E17" s="21">
        <v>0</v>
      </c>
      <c r="F17" s="21">
        <v>0</v>
      </c>
      <c r="G17" s="21">
        <f t="shared" si="1"/>
        <v>0</v>
      </c>
      <c r="H17" s="21">
        <v>0</v>
      </c>
      <c r="I17" s="21">
        <v>0</v>
      </c>
      <c r="J17" s="21">
        <f t="shared" si="2"/>
        <v>0</v>
      </c>
      <c r="K17" s="15"/>
      <c r="L17" s="15"/>
    </row>
    <row r="18" spans="1:12" s="2" customFormat="1" ht="12.75" customHeight="1" x14ac:dyDescent="0.25">
      <c r="A18" s="15"/>
      <c r="B18" s="22" t="s">
        <v>25</v>
      </c>
      <c r="C18" s="23" t="s">
        <v>26</v>
      </c>
      <c r="D18" s="23"/>
      <c r="E18" s="21">
        <v>0</v>
      </c>
      <c r="F18" s="21">
        <v>0</v>
      </c>
      <c r="G18" s="21">
        <f t="shared" si="1"/>
        <v>0</v>
      </c>
      <c r="H18" s="21">
        <v>0</v>
      </c>
      <c r="I18" s="21">
        <v>0</v>
      </c>
      <c r="J18" s="21">
        <f t="shared" si="2"/>
        <v>0</v>
      </c>
      <c r="K18" s="15"/>
      <c r="L18" s="15"/>
    </row>
    <row r="19" spans="1:12" s="2" customFormat="1" ht="12.75" customHeight="1" x14ac:dyDescent="0.25">
      <c r="A19" s="15"/>
      <c r="B19" s="22" t="s">
        <v>27</v>
      </c>
      <c r="C19" s="23" t="s">
        <v>28</v>
      </c>
      <c r="D19" s="23"/>
      <c r="E19" s="21">
        <v>0</v>
      </c>
      <c r="F19" s="21">
        <v>0</v>
      </c>
      <c r="G19" s="21">
        <f t="shared" si="1"/>
        <v>0</v>
      </c>
      <c r="H19" s="21">
        <v>0</v>
      </c>
      <c r="I19" s="21">
        <v>0</v>
      </c>
      <c r="J19" s="21">
        <f t="shared" si="2"/>
        <v>0</v>
      </c>
      <c r="K19" s="15"/>
      <c r="L19" s="15"/>
    </row>
    <row r="20" spans="1:12" s="2" customFormat="1" ht="25.5" customHeight="1" x14ac:dyDescent="0.25">
      <c r="A20" s="15"/>
      <c r="B20" s="22" t="s">
        <v>29</v>
      </c>
      <c r="C20" s="23" t="s">
        <v>30</v>
      </c>
      <c r="D20" s="23"/>
      <c r="E20" s="21">
        <v>0</v>
      </c>
      <c r="F20" s="21">
        <v>0</v>
      </c>
      <c r="G20" s="21">
        <f>SUM(E20:F20)</f>
        <v>0</v>
      </c>
      <c r="H20" s="21">
        <v>0</v>
      </c>
      <c r="I20" s="21">
        <v>0</v>
      </c>
      <c r="J20" s="21">
        <f>SUM(G20-H20)</f>
        <v>0</v>
      </c>
      <c r="K20" s="15"/>
      <c r="L20" s="15"/>
    </row>
    <row r="21" spans="1:12" s="2" customFormat="1" ht="12.75" customHeight="1" x14ac:dyDescent="0.25">
      <c r="A21" s="15"/>
      <c r="B21" s="22" t="s">
        <v>31</v>
      </c>
      <c r="C21" s="23" t="s">
        <v>32</v>
      </c>
      <c r="D21" s="23"/>
      <c r="E21" s="21">
        <v>54364218</v>
      </c>
      <c r="F21" s="21">
        <v>0</v>
      </c>
      <c r="G21" s="21">
        <f t="shared" si="1"/>
        <v>54364218</v>
      </c>
      <c r="H21" s="21">
        <v>21205053.239999998</v>
      </c>
      <c r="I21" s="21">
        <v>21205053.239999998</v>
      </c>
      <c r="J21" s="21">
        <f t="shared" si="2"/>
        <v>33159164.760000002</v>
      </c>
      <c r="K21" s="15"/>
      <c r="L21" s="15"/>
    </row>
    <row r="22" spans="1:12" s="2" customFormat="1" ht="3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5"/>
      <c r="L22" s="15"/>
    </row>
    <row r="23" spans="1:12" s="2" customFormat="1" ht="12.75" customHeight="1" x14ac:dyDescent="0.25">
      <c r="A23" s="19" t="s">
        <v>33</v>
      </c>
      <c r="B23" s="20" t="s">
        <v>34</v>
      </c>
      <c r="C23" s="20"/>
      <c r="D23" s="20"/>
      <c r="E23" s="21">
        <f t="shared" ref="E23:I23" si="3">SUM(E25:E31)</f>
        <v>0</v>
      </c>
      <c r="F23" s="21">
        <f>SUM(F25:F31)</f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>SUM(G23-H23)</f>
        <v>0</v>
      </c>
      <c r="K23" s="15"/>
      <c r="L23" s="15"/>
    </row>
    <row r="24" spans="1:12" s="2" customFormat="1" ht="3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5"/>
      <c r="L24" s="15"/>
    </row>
    <row r="25" spans="1:12" s="2" customFormat="1" ht="12.75" customHeight="1" x14ac:dyDescent="0.25">
      <c r="A25" s="15"/>
      <c r="B25" s="22" t="s">
        <v>35</v>
      </c>
      <c r="C25" s="23" t="s">
        <v>36</v>
      </c>
      <c r="D25" s="23"/>
      <c r="E25" s="21">
        <v>0</v>
      </c>
      <c r="F25" s="21">
        <v>0</v>
      </c>
      <c r="G25" s="21">
        <f t="shared" ref="G25:G31" si="4">SUM(E25:F25)</f>
        <v>0</v>
      </c>
      <c r="H25" s="21">
        <v>0</v>
      </c>
      <c r="I25" s="21">
        <v>0</v>
      </c>
      <c r="J25" s="21">
        <f t="shared" ref="J25:J31" si="5">SUM(G25-H25)</f>
        <v>0</v>
      </c>
      <c r="K25" s="15"/>
      <c r="L25" s="15"/>
    </row>
    <row r="26" spans="1:12" s="2" customFormat="1" ht="12.75" customHeight="1" x14ac:dyDescent="0.25">
      <c r="A26" s="15"/>
      <c r="B26" s="22" t="s">
        <v>37</v>
      </c>
      <c r="C26" s="23" t="s">
        <v>38</v>
      </c>
      <c r="D26" s="23"/>
      <c r="E26" s="21">
        <v>0</v>
      </c>
      <c r="F26" s="21">
        <v>0</v>
      </c>
      <c r="G26" s="21">
        <f t="shared" si="4"/>
        <v>0</v>
      </c>
      <c r="H26" s="21">
        <v>0</v>
      </c>
      <c r="I26" s="21">
        <v>0</v>
      </c>
      <c r="J26" s="21">
        <f t="shared" si="5"/>
        <v>0</v>
      </c>
      <c r="K26" s="15"/>
      <c r="L26" s="15"/>
    </row>
    <row r="27" spans="1:12" s="2" customFormat="1" ht="12.75" customHeight="1" x14ac:dyDescent="0.25">
      <c r="A27" s="15"/>
      <c r="B27" s="22" t="s">
        <v>39</v>
      </c>
      <c r="C27" s="23" t="s">
        <v>40</v>
      </c>
      <c r="D27" s="23"/>
      <c r="E27" s="21">
        <v>0</v>
      </c>
      <c r="F27" s="21">
        <v>0</v>
      </c>
      <c r="G27" s="21">
        <f t="shared" si="4"/>
        <v>0</v>
      </c>
      <c r="H27" s="21">
        <v>0</v>
      </c>
      <c r="I27" s="21">
        <v>0</v>
      </c>
      <c r="J27" s="21">
        <f t="shared" si="5"/>
        <v>0</v>
      </c>
      <c r="K27" s="15"/>
      <c r="L27" s="15"/>
    </row>
    <row r="28" spans="1:12" s="2" customFormat="1" ht="25.5" customHeight="1" x14ac:dyDescent="0.25">
      <c r="A28" s="15"/>
      <c r="B28" s="22" t="s">
        <v>41</v>
      </c>
      <c r="C28" s="23" t="s">
        <v>42</v>
      </c>
      <c r="D28" s="23"/>
      <c r="E28" s="21">
        <v>0</v>
      </c>
      <c r="F28" s="21">
        <v>0</v>
      </c>
      <c r="G28" s="21">
        <f t="shared" si="4"/>
        <v>0</v>
      </c>
      <c r="H28" s="21">
        <v>0</v>
      </c>
      <c r="I28" s="21">
        <v>0</v>
      </c>
      <c r="J28" s="21">
        <f>SUM(G28-H28)</f>
        <v>0</v>
      </c>
      <c r="K28" s="15"/>
      <c r="L28" s="15"/>
    </row>
    <row r="29" spans="1:12" s="2" customFormat="1" ht="12.75" customHeight="1" x14ac:dyDescent="0.25">
      <c r="A29" s="15"/>
      <c r="B29" s="22" t="s">
        <v>43</v>
      </c>
      <c r="C29" s="23" t="s">
        <v>44</v>
      </c>
      <c r="D29" s="23"/>
      <c r="E29" s="21">
        <v>0</v>
      </c>
      <c r="F29" s="21">
        <v>0</v>
      </c>
      <c r="G29" s="21">
        <f t="shared" si="4"/>
        <v>0</v>
      </c>
      <c r="H29" s="21">
        <v>0</v>
      </c>
      <c r="I29" s="21">
        <v>0</v>
      </c>
      <c r="J29" s="21">
        <f t="shared" si="5"/>
        <v>0</v>
      </c>
      <c r="K29" s="15"/>
      <c r="L29" s="15"/>
    </row>
    <row r="30" spans="1:12" s="2" customFormat="1" ht="12.75" customHeight="1" x14ac:dyDescent="0.25">
      <c r="A30" s="15"/>
      <c r="B30" s="22" t="s">
        <v>45</v>
      </c>
      <c r="C30" s="23" t="s">
        <v>46</v>
      </c>
      <c r="D30" s="23"/>
      <c r="E30" s="21">
        <v>0</v>
      </c>
      <c r="F30" s="21">
        <v>0</v>
      </c>
      <c r="G30" s="21">
        <f t="shared" si="4"/>
        <v>0</v>
      </c>
      <c r="H30" s="21">
        <v>0</v>
      </c>
      <c r="I30" s="21">
        <v>0</v>
      </c>
      <c r="J30" s="21">
        <f t="shared" si="5"/>
        <v>0</v>
      </c>
      <c r="K30" s="15"/>
      <c r="L30" s="15"/>
    </row>
    <row r="31" spans="1:12" s="2" customFormat="1" ht="12.75" customHeight="1" x14ac:dyDescent="0.25">
      <c r="A31" s="15"/>
      <c r="B31" s="22" t="s">
        <v>47</v>
      </c>
      <c r="C31" s="23" t="s">
        <v>48</v>
      </c>
      <c r="D31" s="23"/>
      <c r="E31" s="21">
        <v>0</v>
      </c>
      <c r="F31" s="21">
        <v>0</v>
      </c>
      <c r="G31" s="21">
        <f t="shared" si="4"/>
        <v>0</v>
      </c>
      <c r="H31" s="21">
        <v>0</v>
      </c>
      <c r="I31" s="21">
        <v>0</v>
      </c>
      <c r="J31" s="21">
        <f t="shared" si="5"/>
        <v>0</v>
      </c>
      <c r="K31" s="15"/>
      <c r="L31" s="15"/>
    </row>
    <row r="32" spans="1:12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5"/>
      <c r="L32" s="15"/>
    </row>
    <row r="33" spans="1:12" s="2" customFormat="1" ht="12.75" customHeight="1" x14ac:dyDescent="0.25">
      <c r="A33" s="19" t="s">
        <v>49</v>
      </c>
      <c r="B33" s="20" t="s">
        <v>50</v>
      </c>
      <c r="C33" s="20"/>
      <c r="D33" s="20"/>
      <c r="E33" s="21">
        <f>SUM(E35:E43)</f>
        <v>514422484</v>
      </c>
      <c r="F33" s="21">
        <f>SUM(F35:F43)</f>
        <v>0</v>
      </c>
      <c r="G33" s="21">
        <f>SUM(E33:F33)</f>
        <v>514422484</v>
      </c>
      <c r="H33" s="21">
        <f>SUM(H35:H43)</f>
        <v>120254670.59999999</v>
      </c>
      <c r="I33" s="21">
        <f>SUM(I35:I43)</f>
        <v>120254670.59999999</v>
      </c>
      <c r="J33" s="21">
        <f>SUM(G33-H33)</f>
        <v>394167813.39999998</v>
      </c>
      <c r="K33" s="15"/>
      <c r="L33" s="15"/>
    </row>
    <row r="34" spans="1:12" s="2" customFormat="1" ht="3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5"/>
      <c r="L34" s="15"/>
    </row>
    <row r="35" spans="1:12" s="2" customFormat="1" ht="25.5" customHeight="1" x14ac:dyDescent="0.25">
      <c r="A35" s="15"/>
      <c r="B35" s="22" t="s">
        <v>51</v>
      </c>
      <c r="C35" s="23" t="s">
        <v>52</v>
      </c>
      <c r="D35" s="23"/>
      <c r="E35" s="21">
        <v>89241362</v>
      </c>
      <c r="F35" s="21">
        <v>0</v>
      </c>
      <c r="G35" s="21">
        <f t="shared" ref="G35:G43" si="6">SUM(E35:F35)</f>
        <v>89241362</v>
      </c>
      <c r="H35" s="21">
        <v>31322372.600000001</v>
      </c>
      <c r="I35" s="21">
        <v>31322372.600000001</v>
      </c>
      <c r="J35" s="21">
        <f t="shared" ref="J35:J45" si="7">SUM(G35-H35)</f>
        <v>57918989.399999999</v>
      </c>
      <c r="K35" s="15"/>
      <c r="L35" s="15"/>
    </row>
    <row r="36" spans="1:12" s="24" customFormat="1" ht="12.75" customHeight="1" x14ac:dyDescent="0.25">
      <c r="A36" s="15"/>
      <c r="B36" s="22" t="s">
        <v>53</v>
      </c>
      <c r="C36" s="23" t="s">
        <v>54</v>
      </c>
      <c r="D36" s="23"/>
      <c r="E36" s="21">
        <v>0</v>
      </c>
      <c r="F36" s="21">
        <v>0</v>
      </c>
      <c r="G36" s="21">
        <f t="shared" si="6"/>
        <v>0</v>
      </c>
      <c r="H36" s="21">
        <v>0</v>
      </c>
      <c r="I36" s="21">
        <v>0</v>
      </c>
      <c r="J36" s="21">
        <f t="shared" si="7"/>
        <v>0</v>
      </c>
      <c r="K36" s="15"/>
      <c r="L36" s="15"/>
    </row>
    <row r="37" spans="1:12" s="2" customFormat="1" ht="12.75" customHeight="1" x14ac:dyDescent="0.25">
      <c r="A37" s="15"/>
      <c r="B37" s="22" t="s">
        <v>55</v>
      </c>
      <c r="C37" s="23" t="s">
        <v>56</v>
      </c>
      <c r="D37" s="23"/>
      <c r="E37" s="21">
        <v>0</v>
      </c>
      <c r="F37" s="21">
        <v>0</v>
      </c>
      <c r="G37" s="21">
        <f t="shared" si="6"/>
        <v>0</v>
      </c>
      <c r="H37" s="21">
        <v>0</v>
      </c>
      <c r="I37" s="21">
        <v>0</v>
      </c>
      <c r="J37" s="21">
        <f t="shared" si="7"/>
        <v>0</v>
      </c>
      <c r="K37" s="15"/>
      <c r="L37" s="15"/>
    </row>
    <row r="38" spans="1:12" s="2" customFormat="1" ht="12.75" customHeight="1" x14ac:dyDescent="0.25">
      <c r="A38" s="15"/>
      <c r="B38" s="22" t="s">
        <v>57</v>
      </c>
      <c r="C38" s="23" t="s">
        <v>58</v>
      </c>
      <c r="D38" s="23"/>
      <c r="E38" s="21">
        <v>0</v>
      </c>
      <c r="F38" s="21">
        <v>0</v>
      </c>
      <c r="G38" s="21">
        <f t="shared" si="6"/>
        <v>0</v>
      </c>
      <c r="H38" s="21">
        <v>0</v>
      </c>
      <c r="I38" s="21">
        <v>0</v>
      </c>
      <c r="J38" s="21">
        <f t="shared" si="7"/>
        <v>0</v>
      </c>
      <c r="K38" s="15"/>
      <c r="L38" s="15"/>
    </row>
    <row r="39" spans="1:12" s="2" customFormat="1" ht="12.75" customHeight="1" x14ac:dyDescent="0.25">
      <c r="A39" s="15"/>
      <c r="B39" s="22" t="s">
        <v>59</v>
      </c>
      <c r="C39" s="23" t="s">
        <v>60</v>
      </c>
      <c r="D39" s="23"/>
      <c r="E39" s="21">
        <v>0</v>
      </c>
      <c r="F39" s="21">
        <v>0</v>
      </c>
      <c r="G39" s="21">
        <f t="shared" si="6"/>
        <v>0</v>
      </c>
      <c r="H39" s="21">
        <v>0</v>
      </c>
      <c r="I39" s="21">
        <v>0</v>
      </c>
      <c r="J39" s="21">
        <f t="shared" si="7"/>
        <v>0</v>
      </c>
      <c r="K39" s="15"/>
      <c r="L39" s="15"/>
    </row>
    <row r="40" spans="1:12" s="2" customFormat="1" ht="12.75" customHeight="1" x14ac:dyDescent="0.25">
      <c r="A40" s="15"/>
      <c r="B40" s="22" t="s">
        <v>61</v>
      </c>
      <c r="C40" s="23" t="s">
        <v>62</v>
      </c>
      <c r="D40" s="23"/>
      <c r="E40" s="21">
        <v>425181122</v>
      </c>
      <c r="F40" s="21">
        <v>0</v>
      </c>
      <c r="G40" s="21">
        <f t="shared" si="6"/>
        <v>425181122</v>
      </c>
      <c r="H40" s="21">
        <v>88932298</v>
      </c>
      <c r="I40" s="21">
        <v>88932298</v>
      </c>
      <c r="J40" s="21">
        <f>SUM(G40-H40)</f>
        <v>336248824</v>
      </c>
      <c r="K40" s="15"/>
      <c r="L40" s="15"/>
    </row>
    <row r="41" spans="1:12" s="2" customFormat="1" ht="12.75" customHeight="1" x14ac:dyDescent="0.25">
      <c r="A41" s="15"/>
      <c r="B41" s="22" t="s">
        <v>63</v>
      </c>
      <c r="C41" s="23" t="s">
        <v>64</v>
      </c>
      <c r="D41" s="23"/>
      <c r="E41" s="21">
        <v>0</v>
      </c>
      <c r="F41" s="21">
        <v>0</v>
      </c>
      <c r="G41" s="21">
        <f t="shared" si="6"/>
        <v>0</v>
      </c>
      <c r="H41" s="21">
        <v>0</v>
      </c>
      <c r="I41" s="21">
        <v>0</v>
      </c>
      <c r="J41" s="21">
        <f t="shared" si="7"/>
        <v>0</v>
      </c>
      <c r="K41" s="15"/>
      <c r="L41" s="15"/>
    </row>
    <row r="42" spans="1:12" s="2" customFormat="1" ht="12.75" customHeight="1" x14ac:dyDescent="0.25">
      <c r="A42" s="15"/>
      <c r="B42" s="22" t="s">
        <v>65</v>
      </c>
      <c r="C42" s="23" t="s">
        <v>66</v>
      </c>
      <c r="D42" s="23"/>
      <c r="E42" s="21">
        <v>0</v>
      </c>
      <c r="F42" s="21">
        <v>0</v>
      </c>
      <c r="G42" s="21">
        <f t="shared" si="6"/>
        <v>0</v>
      </c>
      <c r="H42" s="21">
        <v>0</v>
      </c>
      <c r="I42" s="21">
        <v>0</v>
      </c>
      <c r="J42" s="21">
        <f t="shared" si="7"/>
        <v>0</v>
      </c>
      <c r="K42" s="15"/>
      <c r="L42" s="15"/>
    </row>
    <row r="43" spans="1:12" s="2" customFormat="1" ht="12.75" customHeight="1" x14ac:dyDescent="0.25">
      <c r="A43" s="15"/>
      <c r="B43" s="22" t="s">
        <v>67</v>
      </c>
      <c r="C43" s="23" t="s">
        <v>68</v>
      </c>
      <c r="D43" s="23"/>
      <c r="E43" s="21">
        <v>0</v>
      </c>
      <c r="F43" s="21">
        <v>0</v>
      </c>
      <c r="G43" s="21">
        <f t="shared" si="6"/>
        <v>0</v>
      </c>
      <c r="H43" s="21">
        <v>0</v>
      </c>
      <c r="I43" s="21">
        <v>0</v>
      </c>
      <c r="J43" s="21">
        <f t="shared" si="7"/>
        <v>0</v>
      </c>
      <c r="K43" s="15"/>
      <c r="L43" s="15"/>
    </row>
    <row r="44" spans="1:12" s="2" customFormat="1" ht="3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5"/>
      <c r="L44" s="15"/>
    </row>
    <row r="45" spans="1:12" s="2" customFormat="1" ht="12.75" customHeight="1" x14ac:dyDescent="0.25">
      <c r="A45" s="19" t="s">
        <v>69</v>
      </c>
      <c r="B45" s="20" t="s">
        <v>70</v>
      </c>
      <c r="C45" s="20"/>
      <c r="D45" s="20"/>
      <c r="E45" s="21">
        <f>SUM(E47:E50)</f>
        <v>0</v>
      </c>
      <c r="F45" s="21">
        <f>SUM(F47:F50)</f>
        <v>0</v>
      </c>
      <c r="G45" s="21">
        <f>SUM(E45:F45)</f>
        <v>0</v>
      </c>
      <c r="H45" s="21">
        <f t="shared" ref="H45:I45" si="8">SUM(H47:H50)</f>
        <v>0</v>
      </c>
      <c r="I45" s="21">
        <f t="shared" si="8"/>
        <v>0</v>
      </c>
      <c r="J45" s="21">
        <f t="shared" si="7"/>
        <v>0</v>
      </c>
      <c r="K45" s="15"/>
      <c r="L45" s="15"/>
    </row>
    <row r="46" spans="1:12" s="2" customFormat="1" ht="3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5"/>
      <c r="L46" s="15"/>
    </row>
    <row r="47" spans="1:12" s="2" customFormat="1" ht="25.5" customHeight="1" x14ac:dyDescent="0.25">
      <c r="A47" s="15"/>
      <c r="B47" s="22" t="s">
        <v>71</v>
      </c>
      <c r="C47" s="23" t="s">
        <v>72</v>
      </c>
      <c r="D47" s="23"/>
      <c r="E47" s="21">
        <v>0</v>
      </c>
      <c r="F47" s="21">
        <v>0</v>
      </c>
      <c r="G47" s="21">
        <f t="shared" ref="G47:G49" si="9">SUM(E47:F47)</f>
        <v>0</v>
      </c>
      <c r="H47" s="21">
        <v>0</v>
      </c>
      <c r="I47" s="21">
        <v>0</v>
      </c>
      <c r="J47" s="21">
        <f t="shared" ref="J47:J50" si="10">SUM(G47-H47)</f>
        <v>0</v>
      </c>
      <c r="K47" s="15"/>
      <c r="L47" s="15"/>
    </row>
    <row r="48" spans="1:12" s="2" customFormat="1" ht="25.5" customHeight="1" x14ac:dyDescent="0.25">
      <c r="A48" s="15"/>
      <c r="B48" s="22" t="s">
        <v>73</v>
      </c>
      <c r="C48" s="23" t="s">
        <v>74</v>
      </c>
      <c r="D48" s="23"/>
      <c r="E48" s="21">
        <v>0</v>
      </c>
      <c r="F48" s="21">
        <v>0</v>
      </c>
      <c r="G48" s="21">
        <f t="shared" si="9"/>
        <v>0</v>
      </c>
      <c r="H48" s="21">
        <v>0</v>
      </c>
      <c r="I48" s="21">
        <v>0</v>
      </c>
      <c r="J48" s="21">
        <f t="shared" si="10"/>
        <v>0</v>
      </c>
      <c r="K48" s="15"/>
      <c r="L48" s="15"/>
    </row>
    <row r="49" spans="1:12" s="2" customFormat="1" ht="12.75" customHeight="1" x14ac:dyDescent="0.25">
      <c r="A49" s="15"/>
      <c r="B49" s="22" t="s">
        <v>75</v>
      </c>
      <c r="C49" s="23" t="s">
        <v>76</v>
      </c>
      <c r="D49" s="23"/>
      <c r="E49" s="21">
        <v>0</v>
      </c>
      <c r="F49" s="21">
        <v>0</v>
      </c>
      <c r="G49" s="21">
        <f t="shared" si="9"/>
        <v>0</v>
      </c>
      <c r="H49" s="21">
        <v>0</v>
      </c>
      <c r="I49" s="21">
        <v>0</v>
      </c>
      <c r="J49" s="21">
        <f t="shared" si="10"/>
        <v>0</v>
      </c>
      <c r="K49" s="15"/>
      <c r="L49" s="15"/>
    </row>
    <row r="50" spans="1:12" s="2" customFormat="1" ht="12.75" customHeight="1" x14ac:dyDescent="0.25">
      <c r="A50" s="15"/>
      <c r="B50" s="22" t="s">
        <v>77</v>
      </c>
      <c r="C50" s="23" t="s">
        <v>78</v>
      </c>
      <c r="D50" s="23"/>
      <c r="E50" s="21">
        <v>0</v>
      </c>
      <c r="F50" s="21">
        <v>0</v>
      </c>
      <c r="G50" s="21">
        <f t="shared" ref="G50" si="11">SUM(E50:F50)</f>
        <v>0</v>
      </c>
      <c r="H50" s="21">
        <v>0</v>
      </c>
      <c r="I50" s="21">
        <v>0</v>
      </c>
      <c r="J50" s="21">
        <f t="shared" si="10"/>
        <v>0</v>
      </c>
      <c r="K50" s="15"/>
      <c r="L50" s="15"/>
    </row>
    <row r="51" spans="1:12" s="2" customFormat="1" ht="6" customHeight="1" x14ac:dyDescent="0.25">
      <c r="A51" s="15"/>
      <c r="B51" s="22"/>
      <c r="C51" s="22"/>
      <c r="D51" s="22"/>
      <c r="E51" s="25"/>
      <c r="F51" s="25"/>
      <c r="G51" s="25"/>
      <c r="H51" s="16"/>
      <c r="I51" s="25"/>
      <c r="J51" s="25"/>
      <c r="K51" s="15"/>
      <c r="L51" s="15"/>
    </row>
    <row r="52" spans="1:12" s="2" customFormat="1" ht="12.75" customHeight="1" x14ac:dyDescent="0.25">
      <c r="A52" s="17" t="s">
        <v>79</v>
      </c>
      <c r="B52" s="17"/>
      <c r="C52" s="17"/>
      <c r="D52" s="17"/>
      <c r="E52" s="18">
        <f>SUM(E54,E65,E75,E87)</f>
        <v>0</v>
      </c>
      <c r="F52" s="18">
        <f>SUM(F54,F65,F75,F87)</f>
        <v>0</v>
      </c>
      <c r="G52" s="18">
        <f>SUM(E52:F52)</f>
        <v>0</v>
      </c>
      <c r="H52" s="18">
        <f t="shared" ref="H52:I52" si="12">SUM(H54,H65,H75,H87)</f>
        <v>0</v>
      </c>
      <c r="I52" s="18">
        <f t="shared" si="12"/>
        <v>0</v>
      </c>
      <c r="J52" s="18">
        <f>SUM(G52-H52)</f>
        <v>0</v>
      </c>
      <c r="K52" s="15"/>
      <c r="L52" s="15"/>
    </row>
    <row r="53" spans="1:12" s="2" customFormat="1" ht="3" customHeight="1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5"/>
      <c r="L53" s="15"/>
    </row>
    <row r="54" spans="1:12" s="2" customFormat="1" ht="12.75" customHeight="1" x14ac:dyDescent="0.25">
      <c r="A54" s="19" t="s">
        <v>15</v>
      </c>
      <c r="B54" s="20" t="s">
        <v>16</v>
      </c>
      <c r="C54" s="20"/>
      <c r="D54" s="20"/>
      <c r="E54" s="21">
        <f>SUM(E56:E63)</f>
        <v>0</v>
      </c>
      <c r="F54" s="21">
        <f>SUM(F56:F63)</f>
        <v>0</v>
      </c>
      <c r="G54" s="21">
        <f>SUM(E54:F54)</f>
        <v>0</v>
      </c>
      <c r="H54" s="21">
        <f t="shared" ref="H54:I54" si="13">SUM(H56:H63)</f>
        <v>0</v>
      </c>
      <c r="I54" s="21">
        <f t="shared" si="13"/>
        <v>0</v>
      </c>
      <c r="J54" s="21">
        <f>SUM(G54-H54)</f>
        <v>0</v>
      </c>
      <c r="K54" s="15"/>
      <c r="L54" s="15"/>
    </row>
    <row r="55" spans="1:12" s="2" customFormat="1" ht="3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21"/>
      <c r="K55" s="15"/>
      <c r="L55" s="15"/>
    </row>
    <row r="56" spans="1:12" s="2" customFormat="1" ht="12.75" customHeight="1" x14ac:dyDescent="0.25">
      <c r="A56" s="15"/>
      <c r="B56" s="22" t="s">
        <v>17</v>
      </c>
      <c r="C56" s="23" t="s">
        <v>18</v>
      </c>
      <c r="D56" s="23"/>
      <c r="E56" s="21">
        <v>0</v>
      </c>
      <c r="F56" s="21">
        <v>0</v>
      </c>
      <c r="G56" s="21">
        <f t="shared" ref="G56:G63" si="14">SUM(E56:F56)</f>
        <v>0</v>
      </c>
      <c r="H56" s="21">
        <v>0</v>
      </c>
      <c r="I56" s="21">
        <v>0</v>
      </c>
      <c r="J56" s="21">
        <f t="shared" ref="J56:J63" si="15">SUM(G56-H56)</f>
        <v>0</v>
      </c>
      <c r="K56" s="15"/>
      <c r="L56" s="15"/>
    </row>
    <row r="57" spans="1:12" s="2" customFormat="1" ht="12.75" customHeight="1" x14ac:dyDescent="0.25">
      <c r="A57" s="15"/>
      <c r="B57" s="22" t="s">
        <v>19</v>
      </c>
      <c r="C57" s="23" t="s">
        <v>20</v>
      </c>
      <c r="D57" s="23"/>
      <c r="E57" s="21">
        <v>0</v>
      </c>
      <c r="F57" s="21">
        <v>0</v>
      </c>
      <c r="G57" s="21">
        <f t="shared" si="14"/>
        <v>0</v>
      </c>
      <c r="H57" s="21">
        <v>0</v>
      </c>
      <c r="I57" s="21">
        <v>0</v>
      </c>
      <c r="J57" s="21">
        <f t="shared" si="15"/>
        <v>0</v>
      </c>
      <c r="K57" s="15"/>
      <c r="L57" s="15"/>
    </row>
    <row r="58" spans="1:12" s="2" customFormat="1" ht="12.75" customHeight="1" x14ac:dyDescent="0.25">
      <c r="A58" s="15"/>
      <c r="B58" s="22" t="s">
        <v>21</v>
      </c>
      <c r="C58" s="23" t="s">
        <v>22</v>
      </c>
      <c r="D58" s="23"/>
      <c r="E58" s="21">
        <v>0</v>
      </c>
      <c r="F58" s="21">
        <v>0</v>
      </c>
      <c r="G58" s="21">
        <f t="shared" si="14"/>
        <v>0</v>
      </c>
      <c r="H58" s="21">
        <v>0</v>
      </c>
      <c r="I58" s="21">
        <v>0</v>
      </c>
      <c r="J58" s="21">
        <f t="shared" si="15"/>
        <v>0</v>
      </c>
      <c r="K58" s="15"/>
      <c r="L58" s="15"/>
    </row>
    <row r="59" spans="1:12" s="2" customFormat="1" ht="12.75" customHeight="1" x14ac:dyDescent="0.25">
      <c r="A59" s="15"/>
      <c r="B59" s="22" t="s">
        <v>23</v>
      </c>
      <c r="C59" s="23" t="s">
        <v>24</v>
      </c>
      <c r="D59" s="23"/>
      <c r="E59" s="21">
        <v>0</v>
      </c>
      <c r="F59" s="21">
        <v>0</v>
      </c>
      <c r="G59" s="21">
        <f t="shared" si="14"/>
        <v>0</v>
      </c>
      <c r="H59" s="21">
        <v>0</v>
      </c>
      <c r="I59" s="21">
        <v>0</v>
      </c>
      <c r="J59" s="21">
        <f t="shared" si="15"/>
        <v>0</v>
      </c>
      <c r="K59" s="15"/>
      <c r="L59" s="15"/>
    </row>
    <row r="60" spans="1:12" s="2" customFormat="1" ht="12.75" customHeight="1" x14ac:dyDescent="0.25">
      <c r="A60" s="15"/>
      <c r="B60" s="22" t="s">
        <v>25</v>
      </c>
      <c r="C60" s="23" t="s">
        <v>26</v>
      </c>
      <c r="D60" s="23"/>
      <c r="E60" s="21">
        <v>0</v>
      </c>
      <c r="F60" s="21">
        <v>0</v>
      </c>
      <c r="G60" s="21">
        <f t="shared" si="14"/>
        <v>0</v>
      </c>
      <c r="H60" s="21">
        <v>0</v>
      </c>
      <c r="I60" s="21">
        <v>0</v>
      </c>
      <c r="J60" s="21">
        <f t="shared" si="15"/>
        <v>0</v>
      </c>
      <c r="K60" s="15"/>
      <c r="L60" s="15"/>
    </row>
    <row r="61" spans="1:12" s="2" customFormat="1" ht="12.75" customHeight="1" x14ac:dyDescent="0.25">
      <c r="A61" s="15"/>
      <c r="B61" s="22" t="s">
        <v>27</v>
      </c>
      <c r="C61" s="23" t="s">
        <v>28</v>
      </c>
      <c r="D61" s="23"/>
      <c r="E61" s="21">
        <v>0</v>
      </c>
      <c r="F61" s="21">
        <v>0</v>
      </c>
      <c r="G61" s="21">
        <f t="shared" si="14"/>
        <v>0</v>
      </c>
      <c r="H61" s="21">
        <v>0</v>
      </c>
      <c r="I61" s="21">
        <v>0</v>
      </c>
      <c r="J61" s="21">
        <f t="shared" si="15"/>
        <v>0</v>
      </c>
      <c r="K61" s="15"/>
      <c r="L61" s="15"/>
    </row>
    <row r="62" spans="1:12" s="2" customFormat="1" ht="25.5" customHeight="1" x14ac:dyDescent="0.25">
      <c r="A62" s="15"/>
      <c r="B62" s="22" t="s">
        <v>29</v>
      </c>
      <c r="C62" s="23" t="s">
        <v>30</v>
      </c>
      <c r="D62" s="23"/>
      <c r="E62" s="21">
        <v>0</v>
      </c>
      <c r="F62" s="21">
        <v>0</v>
      </c>
      <c r="G62" s="21">
        <f t="shared" si="14"/>
        <v>0</v>
      </c>
      <c r="H62" s="21">
        <v>0</v>
      </c>
      <c r="I62" s="21">
        <v>0</v>
      </c>
      <c r="J62" s="21">
        <f t="shared" si="15"/>
        <v>0</v>
      </c>
      <c r="K62" s="15"/>
      <c r="L62" s="15"/>
    </row>
    <row r="63" spans="1:12" s="2" customFormat="1" ht="12.75" customHeight="1" x14ac:dyDescent="0.25">
      <c r="A63" s="15"/>
      <c r="B63" s="22" t="s">
        <v>31</v>
      </c>
      <c r="C63" s="23" t="s">
        <v>32</v>
      </c>
      <c r="D63" s="23"/>
      <c r="E63" s="21">
        <v>0</v>
      </c>
      <c r="F63" s="21">
        <v>0</v>
      </c>
      <c r="G63" s="21">
        <f t="shared" si="14"/>
        <v>0</v>
      </c>
      <c r="H63" s="21">
        <v>0</v>
      </c>
      <c r="I63" s="21">
        <v>0</v>
      </c>
      <c r="J63" s="21">
        <f t="shared" si="15"/>
        <v>0</v>
      </c>
      <c r="K63" s="15"/>
      <c r="L63" s="15"/>
    </row>
    <row r="64" spans="1:12" s="2" customFormat="1" ht="3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5"/>
      <c r="L64" s="15"/>
    </row>
    <row r="65" spans="1:12" s="2" customFormat="1" ht="12.75" customHeight="1" x14ac:dyDescent="0.25">
      <c r="A65" s="19" t="s">
        <v>33</v>
      </c>
      <c r="B65" s="20" t="s">
        <v>34</v>
      </c>
      <c r="C65" s="20"/>
      <c r="D65" s="20"/>
      <c r="E65" s="21">
        <f>SUM(E67:E73)</f>
        <v>0</v>
      </c>
      <c r="F65" s="21">
        <f>SUM(F67:F73)</f>
        <v>0</v>
      </c>
      <c r="G65" s="21">
        <f>SUM(E65:F65)</f>
        <v>0</v>
      </c>
      <c r="H65" s="21">
        <f t="shared" ref="H65:I65" si="16">SUM(H67:H73)</f>
        <v>0</v>
      </c>
      <c r="I65" s="21">
        <f t="shared" si="16"/>
        <v>0</v>
      </c>
      <c r="J65" s="21">
        <f>SUM(G65-H65)</f>
        <v>0</v>
      </c>
      <c r="K65" s="15"/>
      <c r="L65" s="15"/>
    </row>
    <row r="66" spans="1:12" s="2" customFormat="1" ht="3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5"/>
      <c r="L66" s="15"/>
    </row>
    <row r="67" spans="1:12" s="2" customFormat="1" ht="12.75" customHeight="1" x14ac:dyDescent="0.25">
      <c r="A67" s="15"/>
      <c r="B67" s="22" t="s">
        <v>35</v>
      </c>
      <c r="C67" s="23" t="s">
        <v>36</v>
      </c>
      <c r="D67" s="23"/>
      <c r="E67" s="21">
        <v>0</v>
      </c>
      <c r="F67" s="21">
        <v>0</v>
      </c>
      <c r="G67" s="21">
        <f t="shared" ref="G67:G73" si="17">SUM(E67:F67)</f>
        <v>0</v>
      </c>
      <c r="H67" s="21">
        <v>0</v>
      </c>
      <c r="I67" s="21">
        <v>0</v>
      </c>
      <c r="J67" s="21">
        <f t="shared" ref="J67:J73" si="18">SUM(G67-H67)</f>
        <v>0</v>
      </c>
      <c r="K67" s="15"/>
      <c r="L67" s="15"/>
    </row>
    <row r="68" spans="1:12" s="2" customFormat="1" ht="12.75" customHeight="1" x14ac:dyDescent="0.25">
      <c r="A68" s="15"/>
      <c r="B68" s="22" t="s">
        <v>37</v>
      </c>
      <c r="C68" s="23" t="s">
        <v>38</v>
      </c>
      <c r="D68" s="23"/>
      <c r="E68" s="21">
        <v>0</v>
      </c>
      <c r="F68" s="21">
        <v>0</v>
      </c>
      <c r="G68" s="21">
        <f t="shared" si="17"/>
        <v>0</v>
      </c>
      <c r="H68" s="21">
        <v>0</v>
      </c>
      <c r="I68" s="21">
        <v>0</v>
      </c>
      <c r="J68" s="21">
        <f t="shared" si="18"/>
        <v>0</v>
      </c>
      <c r="K68" s="15"/>
      <c r="L68" s="15"/>
    </row>
    <row r="69" spans="1:12" s="2" customFormat="1" ht="12.75" customHeight="1" x14ac:dyDescent="0.25">
      <c r="A69" s="15"/>
      <c r="B69" s="22" t="s">
        <v>39</v>
      </c>
      <c r="C69" s="23" t="s">
        <v>40</v>
      </c>
      <c r="D69" s="23"/>
      <c r="E69" s="21">
        <v>0</v>
      </c>
      <c r="F69" s="21">
        <v>0</v>
      </c>
      <c r="G69" s="21">
        <f t="shared" si="17"/>
        <v>0</v>
      </c>
      <c r="H69" s="21">
        <v>0</v>
      </c>
      <c r="I69" s="21">
        <v>0</v>
      </c>
      <c r="J69" s="21">
        <f t="shared" si="18"/>
        <v>0</v>
      </c>
      <c r="K69" s="15"/>
      <c r="L69" s="15"/>
    </row>
    <row r="70" spans="1:12" s="2" customFormat="1" ht="25.5" customHeight="1" x14ac:dyDescent="0.25">
      <c r="A70" s="15"/>
      <c r="B70" s="22" t="s">
        <v>41</v>
      </c>
      <c r="C70" s="23" t="s">
        <v>42</v>
      </c>
      <c r="D70" s="23"/>
      <c r="E70" s="21">
        <v>0</v>
      </c>
      <c r="F70" s="21">
        <v>0</v>
      </c>
      <c r="G70" s="21">
        <f t="shared" si="17"/>
        <v>0</v>
      </c>
      <c r="H70" s="21">
        <v>0</v>
      </c>
      <c r="I70" s="21">
        <v>0</v>
      </c>
      <c r="J70" s="21">
        <f t="shared" si="18"/>
        <v>0</v>
      </c>
      <c r="K70" s="15"/>
      <c r="L70" s="15"/>
    </row>
    <row r="71" spans="1:12" s="2" customFormat="1" ht="12.75" customHeight="1" x14ac:dyDescent="0.25">
      <c r="A71" s="15"/>
      <c r="B71" s="22" t="s">
        <v>43</v>
      </c>
      <c r="C71" s="23" t="s">
        <v>44</v>
      </c>
      <c r="D71" s="23"/>
      <c r="E71" s="21">
        <v>0</v>
      </c>
      <c r="F71" s="21">
        <v>0</v>
      </c>
      <c r="G71" s="21">
        <f t="shared" si="17"/>
        <v>0</v>
      </c>
      <c r="H71" s="21">
        <v>0</v>
      </c>
      <c r="I71" s="21">
        <v>0</v>
      </c>
      <c r="J71" s="21">
        <f t="shared" si="18"/>
        <v>0</v>
      </c>
      <c r="K71" s="15"/>
      <c r="L71" s="15"/>
    </row>
    <row r="72" spans="1:12" s="2" customFormat="1" ht="12.75" customHeight="1" x14ac:dyDescent="0.25">
      <c r="A72" s="15"/>
      <c r="B72" s="22" t="s">
        <v>45</v>
      </c>
      <c r="C72" s="23" t="s">
        <v>46</v>
      </c>
      <c r="D72" s="23"/>
      <c r="E72" s="21">
        <v>0</v>
      </c>
      <c r="F72" s="21">
        <v>0</v>
      </c>
      <c r="G72" s="21">
        <f t="shared" si="17"/>
        <v>0</v>
      </c>
      <c r="H72" s="21">
        <v>0</v>
      </c>
      <c r="I72" s="21">
        <v>0</v>
      </c>
      <c r="J72" s="21">
        <f t="shared" si="18"/>
        <v>0</v>
      </c>
      <c r="K72" s="15"/>
      <c r="L72" s="15"/>
    </row>
    <row r="73" spans="1:12" s="2" customFormat="1" ht="12.75" customHeight="1" x14ac:dyDescent="0.25">
      <c r="A73" s="15"/>
      <c r="B73" s="22" t="s">
        <v>47</v>
      </c>
      <c r="C73" s="23" t="s">
        <v>48</v>
      </c>
      <c r="D73" s="23"/>
      <c r="E73" s="21">
        <v>0</v>
      </c>
      <c r="F73" s="21">
        <v>0</v>
      </c>
      <c r="G73" s="21">
        <f t="shared" si="17"/>
        <v>0</v>
      </c>
      <c r="H73" s="21">
        <v>0</v>
      </c>
      <c r="I73" s="21">
        <v>0</v>
      </c>
      <c r="J73" s="21">
        <f t="shared" si="18"/>
        <v>0</v>
      </c>
      <c r="K73" s="15"/>
      <c r="L73" s="15"/>
    </row>
    <row r="74" spans="1:12" s="2" customFormat="1" ht="3" customHeight="1" x14ac:dyDescent="0.25">
      <c r="A74" s="26"/>
      <c r="B74" s="26"/>
      <c r="C74" s="26"/>
      <c r="D74" s="26"/>
      <c r="E74" s="27"/>
      <c r="F74" s="27"/>
      <c r="G74" s="27"/>
      <c r="H74" s="27"/>
      <c r="I74" s="27"/>
      <c r="J74" s="27"/>
      <c r="K74" s="15"/>
      <c r="L74" s="15"/>
    </row>
    <row r="75" spans="1:12" s="2" customFormat="1" ht="12.75" customHeight="1" x14ac:dyDescent="0.25">
      <c r="A75" s="19" t="s">
        <v>49</v>
      </c>
      <c r="B75" s="20" t="s">
        <v>50</v>
      </c>
      <c r="C75" s="20"/>
      <c r="D75" s="20"/>
      <c r="E75" s="21">
        <f>SUM(E77:E85)</f>
        <v>0</v>
      </c>
      <c r="F75" s="21">
        <f>SUM(F77:F85)</f>
        <v>0</v>
      </c>
      <c r="G75" s="21">
        <f>SUM(E75:F75)</f>
        <v>0</v>
      </c>
      <c r="H75" s="21">
        <f t="shared" ref="H75:I75" si="19">SUM(H77:H85)</f>
        <v>0</v>
      </c>
      <c r="I75" s="21">
        <f t="shared" si="19"/>
        <v>0</v>
      </c>
      <c r="J75" s="21">
        <f>SUM(G75-H75)</f>
        <v>0</v>
      </c>
      <c r="K75" s="15"/>
      <c r="L75" s="15"/>
    </row>
    <row r="76" spans="1:12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5"/>
      <c r="L76" s="15"/>
    </row>
    <row r="77" spans="1:12" s="2" customFormat="1" ht="25.5" customHeight="1" x14ac:dyDescent="0.25">
      <c r="A77" s="15"/>
      <c r="B77" s="22" t="s">
        <v>51</v>
      </c>
      <c r="C77" s="23" t="s">
        <v>52</v>
      </c>
      <c r="D77" s="23"/>
      <c r="E77" s="21">
        <v>0</v>
      </c>
      <c r="F77" s="21">
        <v>0</v>
      </c>
      <c r="G77" s="21">
        <f t="shared" ref="G77:G85" si="20">SUM(E77:F77)</f>
        <v>0</v>
      </c>
      <c r="H77" s="21">
        <v>0</v>
      </c>
      <c r="I77" s="21">
        <v>0</v>
      </c>
      <c r="J77" s="21">
        <f t="shared" ref="J77:J85" si="21">SUM(G77-H77)</f>
        <v>0</v>
      </c>
      <c r="K77" s="15"/>
      <c r="L77" s="15"/>
    </row>
    <row r="78" spans="1:12" s="24" customFormat="1" ht="12.75" customHeight="1" x14ac:dyDescent="0.25">
      <c r="A78" s="15"/>
      <c r="B78" s="22" t="s">
        <v>53</v>
      </c>
      <c r="C78" s="23" t="s">
        <v>54</v>
      </c>
      <c r="D78" s="23"/>
      <c r="E78" s="21">
        <v>0</v>
      </c>
      <c r="F78" s="21">
        <v>0</v>
      </c>
      <c r="G78" s="21">
        <f t="shared" si="20"/>
        <v>0</v>
      </c>
      <c r="H78" s="21">
        <v>0</v>
      </c>
      <c r="I78" s="21">
        <v>0</v>
      </c>
      <c r="J78" s="21">
        <f t="shared" si="21"/>
        <v>0</v>
      </c>
      <c r="K78" s="15"/>
      <c r="L78" s="15"/>
    </row>
    <row r="79" spans="1:12" s="24" customFormat="1" ht="12.75" customHeight="1" x14ac:dyDescent="0.25">
      <c r="A79" s="15"/>
      <c r="B79" s="22" t="s">
        <v>55</v>
      </c>
      <c r="C79" s="23" t="s">
        <v>56</v>
      </c>
      <c r="D79" s="23"/>
      <c r="E79" s="21">
        <v>0</v>
      </c>
      <c r="F79" s="21">
        <v>0</v>
      </c>
      <c r="G79" s="21">
        <f t="shared" si="20"/>
        <v>0</v>
      </c>
      <c r="H79" s="21">
        <v>0</v>
      </c>
      <c r="I79" s="21">
        <v>0</v>
      </c>
      <c r="J79" s="21">
        <f t="shared" si="21"/>
        <v>0</v>
      </c>
      <c r="K79" s="15"/>
      <c r="L79" s="15"/>
    </row>
    <row r="80" spans="1:12" s="2" customFormat="1" ht="12.75" customHeight="1" x14ac:dyDescent="0.25">
      <c r="A80" s="15"/>
      <c r="B80" s="22" t="s">
        <v>57</v>
      </c>
      <c r="C80" s="23" t="s">
        <v>58</v>
      </c>
      <c r="D80" s="23"/>
      <c r="E80" s="21">
        <v>0</v>
      </c>
      <c r="F80" s="21">
        <v>0</v>
      </c>
      <c r="G80" s="21">
        <f t="shared" si="20"/>
        <v>0</v>
      </c>
      <c r="H80" s="21">
        <v>0</v>
      </c>
      <c r="I80" s="21">
        <v>0</v>
      </c>
      <c r="J80" s="21">
        <f t="shared" si="21"/>
        <v>0</v>
      </c>
      <c r="K80" s="15"/>
      <c r="L80" s="15"/>
    </row>
    <row r="81" spans="1:12" s="2" customFormat="1" ht="12.75" customHeight="1" x14ac:dyDescent="0.25">
      <c r="A81" s="15"/>
      <c r="B81" s="22" t="s">
        <v>59</v>
      </c>
      <c r="C81" s="23" t="s">
        <v>60</v>
      </c>
      <c r="D81" s="23"/>
      <c r="E81" s="21">
        <v>0</v>
      </c>
      <c r="F81" s="21">
        <v>0</v>
      </c>
      <c r="G81" s="21">
        <f t="shared" si="20"/>
        <v>0</v>
      </c>
      <c r="H81" s="21">
        <v>0</v>
      </c>
      <c r="I81" s="21">
        <v>0</v>
      </c>
      <c r="J81" s="21">
        <f t="shared" si="21"/>
        <v>0</v>
      </c>
      <c r="K81" s="15"/>
      <c r="L81" s="15"/>
    </row>
    <row r="82" spans="1:12" s="2" customFormat="1" ht="12.75" customHeight="1" x14ac:dyDescent="0.25">
      <c r="A82" s="15"/>
      <c r="B82" s="22" t="s">
        <v>61</v>
      </c>
      <c r="C82" s="23" t="s">
        <v>62</v>
      </c>
      <c r="D82" s="23"/>
      <c r="E82" s="21">
        <v>0</v>
      </c>
      <c r="F82" s="21">
        <v>0</v>
      </c>
      <c r="G82" s="21">
        <f t="shared" si="20"/>
        <v>0</v>
      </c>
      <c r="H82" s="21">
        <v>0</v>
      </c>
      <c r="I82" s="21">
        <v>0</v>
      </c>
      <c r="J82" s="21">
        <f t="shared" si="21"/>
        <v>0</v>
      </c>
      <c r="K82" s="15"/>
      <c r="L82" s="15"/>
    </row>
    <row r="83" spans="1:12" s="2" customFormat="1" ht="12.75" customHeight="1" x14ac:dyDescent="0.25">
      <c r="A83" s="15"/>
      <c r="B83" s="22" t="s">
        <v>63</v>
      </c>
      <c r="C83" s="23" t="s">
        <v>64</v>
      </c>
      <c r="D83" s="23"/>
      <c r="E83" s="21">
        <v>0</v>
      </c>
      <c r="F83" s="21">
        <v>0</v>
      </c>
      <c r="G83" s="21">
        <f t="shared" si="20"/>
        <v>0</v>
      </c>
      <c r="H83" s="21">
        <v>0</v>
      </c>
      <c r="I83" s="21">
        <v>0</v>
      </c>
      <c r="J83" s="21">
        <f t="shared" si="21"/>
        <v>0</v>
      </c>
      <c r="K83" s="15"/>
      <c r="L83" s="15"/>
    </row>
    <row r="84" spans="1:12" s="2" customFormat="1" ht="12.75" customHeight="1" x14ac:dyDescent="0.25">
      <c r="A84" s="15"/>
      <c r="B84" s="22" t="s">
        <v>65</v>
      </c>
      <c r="C84" s="23" t="s">
        <v>66</v>
      </c>
      <c r="D84" s="23"/>
      <c r="E84" s="21">
        <v>0</v>
      </c>
      <c r="F84" s="21">
        <v>0</v>
      </c>
      <c r="G84" s="21">
        <f t="shared" si="20"/>
        <v>0</v>
      </c>
      <c r="H84" s="21">
        <v>0</v>
      </c>
      <c r="I84" s="21">
        <v>0</v>
      </c>
      <c r="J84" s="21">
        <f t="shared" si="21"/>
        <v>0</v>
      </c>
      <c r="K84" s="15"/>
      <c r="L84" s="15"/>
    </row>
    <row r="85" spans="1:12" s="2" customFormat="1" ht="12.75" customHeight="1" x14ac:dyDescent="0.25">
      <c r="A85" s="15"/>
      <c r="B85" s="22" t="s">
        <v>67</v>
      </c>
      <c r="C85" s="23" t="s">
        <v>68</v>
      </c>
      <c r="D85" s="23"/>
      <c r="E85" s="21">
        <v>0</v>
      </c>
      <c r="F85" s="21">
        <v>0</v>
      </c>
      <c r="G85" s="21">
        <f t="shared" si="20"/>
        <v>0</v>
      </c>
      <c r="H85" s="21">
        <v>0</v>
      </c>
      <c r="I85" s="21">
        <v>0</v>
      </c>
      <c r="J85" s="21">
        <f t="shared" si="21"/>
        <v>0</v>
      </c>
      <c r="K85" s="15"/>
      <c r="L85" s="15"/>
    </row>
    <row r="86" spans="1:12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5"/>
      <c r="L86" s="15"/>
    </row>
    <row r="87" spans="1:12" s="2" customFormat="1" ht="12.75" customHeight="1" x14ac:dyDescent="0.25">
      <c r="A87" s="19" t="s">
        <v>69</v>
      </c>
      <c r="B87" s="20" t="s">
        <v>70</v>
      </c>
      <c r="C87" s="20"/>
      <c r="D87" s="20"/>
      <c r="E87" s="21">
        <f>SUM(E89:E92)</f>
        <v>0</v>
      </c>
      <c r="F87" s="21">
        <f>SUM(F89:F92)</f>
        <v>0</v>
      </c>
      <c r="G87" s="21">
        <f>SUM(E87:F87)</f>
        <v>0</v>
      </c>
      <c r="H87" s="21">
        <f t="shared" ref="H87:I87" si="22">SUM(H89:H92)</f>
        <v>0</v>
      </c>
      <c r="I87" s="21">
        <f t="shared" si="22"/>
        <v>0</v>
      </c>
      <c r="J87" s="21">
        <f>SUM(G87-H87)</f>
        <v>0</v>
      </c>
      <c r="K87" s="15"/>
      <c r="L87" s="15"/>
    </row>
    <row r="88" spans="1:12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5"/>
      <c r="L88" s="15"/>
    </row>
    <row r="89" spans="1:12" s="2" customFormat="1" ht="25.5" customHeight="1" x14ac:dyDescent="0.25">
      <c r="A89" s="15"/>
      <c r="B89" s="22" t="s">
        <v>71</v>
      </c>
      <c r="C89" s="23" t="s">
        <v>72</v>
      </c>
      <c r="D89" s="23"/>
      <c r="E89" s="21">
        <v>0</v>
      </c>
      <c r="F89" s="21">
        <v>0</v>
      </c>
      <c r="G89" s="21">
        <f t="shared" ref="G89:G92" si="23">SUM(E89:F89)</f>
        <v>0</v>
      </c>
      <c r="H89" s="21">
        <v>0</v>
      </c>
      <c r="I89" s="21">
        <v>0</v>
      </c>
      <c r="J89" s="21">
        <f t="shared" ref="J89:J92" si="24">SUM(G89-H89)</f>
        <v>0</v>
      </c>
      <c r="K89" s="15"/>
      <c r="L89" s="15"/>
    </row>
    <row r="90" spans="1:12" s="2" customFormat="1" ht="25.5" customHeight="1" x14ac:dyDescent="0.25">
      <c r="A90" s="15"/>
      <c r="B90" s="22" t="s">
        <v>73</v>
      </c>
      <c r="C90" s="23" t="s">
        <v>74</v>
      </c>
      <c r="D90" s="23"/>
      <c r="E90" s="21">
        <v>0</v>
      </c>
      <c r="F90" s="21">
        <v>0</v>
      </c>
      <c r="G90" s="21">
        <f t="shared" si="23"/>
        <v>0</v>
      </c>
      <c r="H90" s="21">
        <v>0</v>
      </c>
      <c r="I90" s="21">
        <v>0</v>
      </c>
      <c r="J90" s="21">
        <f t="shared" si="24"/>
        <v>0</v>
      </c>
      <c r="K90" s="15"/>
      <c r="L90" s="15"/>
    </row>
    <row r="91" spans="1:12" s="2" customFormat="1" ht="12.75" customHeight="1" x14ac:dyDescent="0.25">
      <c r="A91" s="15"/>
      <c r="B91" s="22" t="s">
        <v>75</v>
      </c>
      <c r="C91" s="23" t="s">
        <v>76</v>
      </c>
      <c r="D91" s="23"/>
      <c r="E91" s="21">
        <v>0</v>
      </c>
      <c r="F91" s="21">
        <v>0</v>
      </c>
      <c r="G91" s="21">
        <f t="shared" si="23"/>
        <v>0</v>
      </c>
      <c r="H91" s="21">
        <v>0</v>
      </c>
      <c r="I91" s="21">
        <v>0</v>
      </c>
      <c r="J91" s="21">
        <f t="shared" si="24"/>
        <v>0</v>
      </c>
      <c r="K91" s="15"/>
      <c r="L91" s="15"/>
    </row>
    <row r="92" spans="1:12" s="2" customFormat="1" ht="12.75" customHeight="1" x14ac:dyDescent="0.25">
      <c r="A92" s="15"/>
      <c r="B92" s="22" t="s">
        <v>77</v>
      </c>
      <c r="C92" s="23" t="s">
        <v>78</v>
      </c>
      <c r="D92" s="23"/>
      <c r="E92" s="21">
        <v>0</v>
      </c>
      <c r="F92" s="21">
        <v>0</v>
      </c>
      <c r="G92" s="21">
        <f t="shared" si="23"/>
        <v>0</v>
      </c>
      <c r="H92" s="21">
        <v>0</v>
      </c>
      <c r="I92" s="21">
        <v>0</v>
      </c>
      <c r="J92" s="21">
        <f t="shared" si="24"/>
        <v>0</v>
      </c>
      <c r="K92" s="15"/>
      <c r="L92" s="15"/>
    </row>
    <row r="93" spans="1:12" s="2" customFormat="1" ht="3" customHeight="1" x14ac:dyDescent="0.25">
      <c r="A93" s="15"/>
      <c r="B93" s="22"/>
      <c r="C93" s="28"/>
      <c r="D93" s="28"/>
      <c r="E93" s="25"/>
      <c r="F93" s="25"/>
      <c r="G93" s="25"/>
      <c r="H93" s="16"/>
      <c r="I93" s="25"/>
      <c r="J93" s="25"/>
      <c r="K93" s="15"/>
      <c r="L93" s="15"/>
    </row>
    <row r="94" spans="1:12" s="2" customFormat="1" ht="12.75" customHeight="1" x14ac:dyDescent="0.25">
      <c r="A94" s="29" t="s">
        <v>80</v>
      </c>
      <c r="B94" s="29"/>
      <c r="C94" s="29"/>
      <c r="D94" s="29"/>
      <c r="E94" s="30">
        <f>SUM(E10,E52)</f>
        <v>568786702</v>
      </c>
      <c r="F94" s="30">
        <f>SUM(F10,F52)</f>
        <v>0</v>
      </c>
      <c r="G94" s="30">
        <f>SUM(E94:F94)</f>
        <v>568786702</v>
      </c>
      <c r="H94" s="30">
        <f t="shared" ref="H94:I94" si="25">SUM(H10,H52)</f>
        <v>141459723.84</v>
      </c>
      <c r="I94" s="30">
        <f t="shared" si="25"/>
        <v>141459723.84</v>
      </c>
      <c r="J94" s="30">
        <f>SUM(G94-H94)</f>
        <v>427326978.15999997</v>
      </c>
      <c r="K94" s="15"/>
      <c r="L94" s="15"/>
    </row>
    <row r="95" spans="1:12" s="2" customFormat="1" ht="12.75" customHeight="1" x14ac:dyDescent="0.25">
      <c r="A95" s="31" t="s">
        <v>81</v>
      </c>
      <c r="B95" s="32"/>
      <c r="C95" s="32"/>
      <c r="D95" s="32"/>
      <c r="E95" s="16"/>
      <c r="F95" s="16"/>
      <c r="G95" s="16"/>
      <c r="H95" s="16"/>
      <c r="I95" s="16"/>
      <c r="J95" s="16"/>
      <c r="K95" s="15"/>
      <c r="L95" s="15"/>
    </row>
    <row r="96" spans="1:12" s="2" customFormat="1" ht="12.75" customHeight="1" x14ac:dyDescent="0.25">
      <c r="A96" s="15"/>
      <c r="B96" s="15"/>
      <c r="C96" s="15"/>
      <c r="D96" s="15"/>
      <c r="E96" s="16"/>
      <c r="F96" s="16"/>
      <c r="G96" s="16"/>
      <c r="H96" s="16"/>
      <c r="I96" s="16"/>
      <c r="J96" s="16"/>
      <c r="K96" s="15"/>
      <c r="L96" s="15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2022-07-28T17:37:08Z</dcterms:created>
  <dcterms:modified xsi:type="dcterms:W3CDTF">2022-07-28T17:37:09Z</dcterms:modified>
</cp:coreProperties>
</file>