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K20" i="1" s="1"/>
  <c r="H19" i="1"/>
  <c r="K19" i="1" s="1"/>
  <c r="H18" i="1"/>
  <c r="K18" i="1" s="1"/>
  <c r="J16" i="1"/>
  <c r="I16" i="1"/>
  <c r="H16" i="1"/>
  <c r="K16" i="1" s="1"/>
  <c r="G16" i="1"/>
  <c r="F16" i="1"/>
  <c r="H14" i="1"/>
  <c r="K14" i="1" s="1"/>
  <c r="H13" i="1"/>
  <c r="K13" i="1" s="1"/>
  <c r="H12" i="1"/>
  <c r="K12" i="1" s="1"/>
  <c r="J10" i="1"/>
  <c r="J22" i="1" s="1"/>
  <c r="I10" i="1"/>
  <c r="I22" i="1" s="1"/>
  <c r="H10" i="1"/>
  <c r="K10" i="1" s="1"/>
  <c r="G10" i="1"/>
  <c r="G22" i="1" s="1"/>
  <c r="F10" i="1"/>
  <c r="F22" i="1" s="1"/>
  <c r="H22" i="1" s="1"/>
  <c r="K22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<sst xmlns="http://schemas.openxmlformats.org/spreadsheetml/2006/main" count="24" uniqueCount="21">
  <si>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</si>
  <si>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</si>
  <si>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</si>
  <si>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ADMINISTRATIVA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</si>
  <si>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</si>
  <si>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</si>
  <si>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</si>
  <si>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</si>
  <si>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</si>
  <si>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</si>
  <si>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</si>
  <si>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</si>
  <si>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</si>
  <si>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</si>
  <si>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</si>
  <si>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Talleres Graficos de Chiapas</t>
  </si>
  <si>
    <t>Sociedad Operadora de la Torre Chiapas, S. A. de C. V. (SOTCH)</t>
  </si>
  <si>
    <t>Sociedad Operadora del Aeropuerto Internacional Angel Albino Corzo, S. A. DE C.V.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</si>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</sst>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6" fillId="0" borderId="7" xfId="0" applyFont="1" applyFill="1" applyBorder="1" applyAlignment="1">
      <alignment horizontal="left" vertical="top" wrapText="1" readingOrder="1"/>
    </xf>
    <xf numFmtId="164" fontId="6" fillId="0" borderId="7" xfId="1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workbookViewId="0">
      <selection sqref="A1:K23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" style="30" customWidth="1"/>
    <col min="4" max="4" width="19.42578125" style="30" customWidth="1"/>
    <col min="5" max="5" width="17.140625" style="30" customWidth="1"/>
    <col min="6" max="11" width="16.7109375" style="31" customWidth="1"/>
    <col min="12" max="12" width="11.42578125" style="30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2" s="2" customFormat="1" ht="12.75" customHeight="1" x14ac:dyDescent="0.25">
      <c r="A10" s="17" t="s">
        <v>14</v>
      </c>
      <c r="B10" s="17"/>
      <c r="C10" s="17"/>
      <c r="D10" s="17"/>
      <c r="E10" s="17"/>
      <c r="F10" s="18">
        <f>SUM(F12:F14)</f>
        <v>568786702</v>
      </c>
      <c r="G10" s="18">
        <f>SUM(G12:G14)</f>
        <v>0</v>
      </c>
      <c r="H10" s="18">
        <f>SUM(F10:G10)</f>
        <v>568786702</v>
      </c>
      <c r="I10" s="18">
        <f>SUM(I12:I14)</f>
        <v>141459724</v>
      </c>
      <c r="J10" s="18">
        <f>SUM(J12:J14)</f>
        <v>141459724</v>
      </c>
      <c r="K10" s="18">
        <f>SUM(H10-I10)</f>
        <v>427326978</v>
      </c>
      <c r="L10" s="15"/>
    </row>
    <row r="11" spans="1:12" s="2" customFormat="1" ht="3" customHeight="1" x14ac:dyDescent="0.25">
      <c r="A11" s="15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15"/>
    </row>
    <row r="12" spans="1:12" s="2" customFormat="1" ht="12.75" x14ac:dyDescent="0.25">
      <c r="A12" s="15"/>
      <c r="B12" s="19"/>
      <c r="C12" s="20" t="s">
        <v>15</v>
      </c>
      <c r="D12" s="20"/>
      <c r="E12" s="20"/>
      <c r="F12" s="21">
        <v>89241362</v>
      </c>
      <c r="G12" s="21">
        <v>0</v>
      </c>
      <c r="H12" s="21">
        <f>SUM(F12:G12)</f>
        <v>89241362</v>
      </c>
      <c r="I12" s="21">
        <v>31322373</v>
      </c>
      <c r="J12" s="21">
        <v>31322373</v>
      </c>
      <c r="K12" s="21">
        <f t="shared" ref="K12:K14" si="0">SUM(H12-I12)</f>
        <v>57918989</v>
      </c>
      <c r="L12" s="15"/>
    </row>
    <row r="13" spans="1:12" s="2" customFormat="1" ht="25.5" customHeight="1" x14ac:dyDescent="0.25">
      <c r="A13" s="15"/>
      <c r="B13" s="19"/>
      <c r="C13" s="22" t="s">
        <v>16</v>
      </c>
      <c r="D13" s="22"/>
      <c r="E13" s="22"/>
      <c r="F13" s="21">
        <v>54364218</v>
      </c>
      <c r="G13" s="21">
        <v>0</v>
      </c>
      <c r="H13" s="21">
        <f>SUM(F13:G13)</f>
        <v>54364218</v>
      </c>
      <c r="I13" s="21">
        <v>21205053</v>
      </c>
      <c r="J13" s="21">
        <v>21205053</v>
      </c>
      <c r="K13" s="21">
        <f t="shared" si="0"/>
        <v>33159165</v>
      </c>
      <c r="L13" s="15"/>
    </row>
    <row r="14" spans="1:12" s="2" customFormat="1" ht="37.5" customHeight="1" x14ac:dyDescent="0.25">
      <c r="A14" s="15"/>
      <c r="B14" s="15"/>
      <c r="C14" s="22" t="s">
        <v>17</v>
      </c>
      <c r="D14" s="22"/>
      <c r="E14" s="22"/>
      <c r="F14" s="21">
        <v>425181122</v>
      </c>
      <c r="G14" s="21">
        <v>0</v>
      </c>
      <c r="H14" s="21">
        <f>SUM(F14:G14)</f>
        <v>425181122</v>
      </c>
      <c r="I14" s="21">
        <v>88932298</v>
      </c>
      <c r="J14" s="21">
        <v>88932298</v>
      </c>
      <c r="K14" s="21">
        <f t="shared" si="0"/>
        <v>336248824</v>
      </c>
      <c r="L14" s="15"/>
    </row>
    <row r="15" spans="1:12" s="2" customFormat="1" ht="6" customHeight="1" x14ac:dyDescent="0.25">
      <c r="A15" s="15"/>
      <c r="B15" s="15"/>
      <c r="C15" s="19"/>
      <c r="D15" s="19"/>
      <c r="E15" s="19"/>
      <c r="F15" s="23"/>
      <c r="G15" s="23"/>
      <c r="H15" s="23"/>
      <c r="I15" s="16"/>
      <c r="J15" s="23"/>
      <c r="K15" s="23"/>
      <c r="L15" s="15"/>
    </row>
    <row r="16" spans="1:12" s="2" customFormat="1" ht="12.75" customHeight="1" x14ac:dyDescent="0.25">
      <c r="A16" s="17" t="s">
        <v>18</v>
      </c>
      <c r="B16" s="17"/>
      <c r="C16" s="17"/>
      <c r="D16" s="17"/>
      <c r="E16" s="17"/>
      <c r="F16" s="18">
        <f>SUM(F18:F20)</f>
        <v>0</v>
      </c>
      <c r="G16" s="18">
        <f>SUM(G18:G20)</f>
        <v>0</v>
      </c>
      <c r="H16" s="18">
        <f>SUM(F16:G16)</f>
        <v>0</v>
      </c>
      <c r="I16" s="18">
        <f>SUM(I18:I20)</f>
        <v>0</v>
      </c>
      <c r="J16" s="18">
        <f>SUM(J18:J20)</f>
        <v>0</v>
      </c>
      <c r="K16" s="18">
        <f>SUM(H16-I16)</f>
        <v>0</v>
      </c>
      <c r="L16" s="15"/>
    </row>
    <row r="17" spans="1:12" s="2" customFormat="1" ht="3" customHeight="1" x14ac:dyDescent="0.25">
      <c r="A17" s="15"/>
      <c r="B17" s="15"/>
      <c r="C17" s="15"/>
      <c r="D17" s="15"/>
      <c r="E17" s="15"/>
      <c r="F17" s="18"/>
      <c r="G17" s="18"/>
      <c r="H17" s="18"/>
      <c r="I17" s="18"/>
      <c r="J17" s="18"/>
      <c r="K17" s="18"/>
      <c r="L17" s="15"/>
    </row>
    <row r="18" spans="1:12" s="2" customFormat="1" ht="12.75" x14ac:dyDescent="0.25">
      <c r="A18" s="15"/>
      <c r="B18" s="19"/>
      <c r="C18" s="20" t="s">
        <v>15</v>
      </c>
      <c r="D18" s="20"/>
      <c r="E18" s="20"/>
      <c r="F18" s="21">
        <v>0</v>
      </c>
      <c r="G18" s="21">
        <v>0</v>
      </c>
      <c r="H18" s="21">
        <f t="shared" ref="H18:H20" si="1">SUM(F18:G18)</f>
        <v>0</v>
      </c>
      <c r="I18" s="21">
        <v>0</v>
      </c>
      <c r="J18" s="21">
        <v>0</v>
      </c>
      <c r="K18" s="21">
        <f t="shared" ref="K18:K20" si="2">SUM(H18-I18)</f>
        <v>0</v>
      </c>
      <c r="L18" s="15"/>
    </row>
    <row r="19" spans="1:12" s="2" customFormat="1" ht="25.5" customHeight="1" x14ac:dyDescent="0.25">
      <c r="A19" s="15"/>
      <c r="B19" s="19"/>
      <c r="C19" s="22" t="s">
        <v>16</v>
      </c>
      <c r="D19" s="22"/>
      <c r="E19" s="22"/>
      <c r="F19" s="21">
        <v>0</v>
      </c>
      <c r="G19" s="21">
        <v>0</v>
      </c>
      <c r="H19" s="21">
        <f t="shared" si="1"/>
        <v>0</v>
      </c>
      <c r="I19" s="21">
        <v>0</v>
      </c>
      <c r="J19" s="21">
        <v>0</v>
      </c>
      <c r="K19" s="21">
        <f t="shared" si="2"/>
        <v>0</v>
      </c>
      <c r="L19" s="15"/>
    </row>
    <row r="20" spans="1:12" s="2" customFormat="1" ht="37.5" customHeight="1" x14ac:dyDescent="0.25">
      <c r="A20" s="15"/>
      <c r="B20" s="15"/>
      <c r="C20" s="22" t="s">
        <v>17</v>
      </c>
      <c r="D20" s="22"/>
      <c r="E20" s="22"/>
      <c r="F20" s="21">
        <v>0</v>
      </c>
      <c r="G20" s="21">
        <v>0</v>
      </c>
      <c r="H20" s="21">
        <f t="shared" si="1"/>
        <v>0</v>
      </c>
      <c r="I20" s="21">
        <v>0</v>
      </c>
      <c r="J20" s="21">
        <v>0</v>
      </c>
      <c r="K20" s="21">
        <f t="shared" si="2"/>
        <v>0</v>
      </c>
      <c r="L20" s="15"/>
    </row>
    <row r="21" spans="1:12" s="2" customFormat="1" ht="3" customHeight="1" x14ac:dyDescent="0.25">
      <c r="A21" s="15"/>
      <c r="B21" s="15"/>
      <c r="C21" s="24"/>
      <c r="D21" s="24"/>
      <c r="E21" s="24"/>
      <c r="F21" s="21"/>
      <c r="G21" s="21"/>
      <c r="H21" s="21"/>
      <c r="I21" s="21"/>
      <c r="J21" s="21"/>
      <c r="K21" s="21"/>
      <c r="L21" s="15"/>
    </row>
    <row r="22" spans="1:12" s="2" customFormat="1" ht="12.75" customHeight="1" x14ac:dyDescent="0.25">
      <c r="A22" s="25" t="s">
        <v>19</v>
      </c>
      <c r="B22" s="25"/>
      <c r="C22" s="25"/>
      <c r="D22" s="25"/>
      <c r="E22" s="25"/>
      <c r="F22" s="26">
        <f>SUM(F10+F16)</f>
        <v>568786702</v>
      </c>
      <c r="G22" s="26">
        <f>SUM(G10+G16)</f>
        <v>0</v>
      </c>
      <c r="H22" s="26">
        <f>SUM(F22:G22)</f>
        <v>568786702</v>
      </c>
      <c r="I22" s="26">
        <f>SUM(I10+I16)</f>
        <v>141459724</v>
      </c>
      <c r="J22" s="26">
        <f>SUM(J10+J16)</f>
        <v>141459724</v>
      </c>
      <c r="K22" s="26">
        <f>SUM(H22-I22)</f>
        <v>427326978</v>
      </c>
      <c r="L22" s="15"/>
    </row>
    <row r="23" spans="1:12" s="2" customFormat="1" ht="12.75" customHeight="1" x14ac:dyDescent="0.25">
      <c r="A23" s="27" t="s">
        <v>20</v>
      </c>
      <c r="B23" s="28"/>
      <c r="C23" s="28"/>
      <c r="D23" s="28"/>
      <c r="E23" s="28"/>
      <c r="F23" s="16"/>
      <c r="G23" s="16"/>
      <c r="H23" s="16"/>
      <c r="I23" s="16"/>
      <c r="J23" s="16"/>
      <c r="K23" s="16"/>
      <c r="L23" s="15"/>
    </row>
    <row r="24" spans="1:12" s="2" customFormat="1" ht="12.75" customHeight="1" x14ac:dyDescent="0.25">
      <c r="F24" s="29"/>
      <c r="G24" s="29"/>
      <c r="H24" s="29"/>
      <c r="I24" s="29"/>
      <c r="J24" s="29"/>
      <c r="K24" s="29"/>
    </row>
  </sheetData>
  <mergeCells count="18">
    <mergeCell ref="C14:E14"/>
    <mergeCell ref="A16:E16"/>
    <mergeCell ref="C18:E18"/>
    <mergeCell ref="C19:E19"/>
    <mergeCell ref="C20:E20"/>
    <mergeCell ref="A22:E22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2022-07-28T17:37:08Z</dcterms:created>
  <dcterms:modified xsi:type="dcterms:W3CDTF">2022-07-28T17:37:08Z</dcterms:modified>
</cp:coreProperties>
</file>