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D25" i="1" s="1"/>
  <c r="D43" i="1" s="1"/>
  <c r="C14" i="1"/>
  <c r="C25" i="1" s="1"/>
  <c r="C43" i="1" s="1"/>
  <c r="F12" i="1"/>
  <c r="F11" i="1"/>
  <c r="F10" i="1"/>
  <c r="F9" i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<sst xmlns="http://schemas.openxmlformats.org/spreadsheetml/2006/main" count="40" uniqueCount="30">
  <si>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</si>
  <si>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LEGISLATIVO</t>
  </si>
  <si>
    <t>ESTADO DE VARIACIÓN EN LA HACIENDA PÚBLICA CONSOLIDADO</t>
  </si>
  <si>
    <t>DEL 1 DE ENERO AL 31 DE MARZO DE 2022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</si>
  <si>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</si>
  <si>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</si>
  <si>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</si>
  <si>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</si>
  <si>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</si>
  <si>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</si>
  <si>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</si>
  <si>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</si>
  <si>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</si>
  <si>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</si>
  <si>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</si>
  <si>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</si>
  <si>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</si>
  <si>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</si>
  <si>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</si>
  <si>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</si>
  <si>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</si>
  <si>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</si>
  <si>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</si>
  <si>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</si>
  <si>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</si>
  <si>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Marzo de 2022</t>
  </si>
  <si>
    <t>Variaciones de la Hacienda Pública / Patrimonio Generado Neto de Marzo de 2022</t>
  </si>
  <si>
    <t>Cambios en el Exceso o Insuficiencia en la Actualización de la Hacienda Pública / Patrimonio Neto de Marzo de 2022</t>
  </si>
  <si>
    <t>Hacienda Pública / Patrimonio Neto Final de Marzo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</si>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</sst>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0</v>
      </c>
      <c r="C9" s="14"/>
      <c r="D9" s="14"/>
      <c r="E9" s="14"/>
      <c r="F9" s="14">
        <f>SUM(F10:F12)</f>
        <v>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0</v>
      </c>
      <c r="C11" s="11"/>
      <c r="D11" s="11"/>
      <c r="E11" s="11"/>
      <c r="F11" s="11">
        <f>SUM(B11)</f>
        <v>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49776722</v>
      </c>
      <c r="D14" s="14">
        <f>SUM(D15:D19)</f>
        <v>6704507</v>
      </c>
      <c r="E14" s="14"/>
      <c r="F14" s="14">
        <f>SUM(F15:F19)</f>
        <v>56481229</v>
      </c>
    </row>
    <row r="15" spans="1:6" s="12" customFormat="1" ht="18" customHeight="1" x14ac:dyDescent="0.2">
      <c r="A15" s="10" t="s">
        <v>16</v>
      </c>
      <c r="B15" s="11"/>
      <c r="C15" s="11"/>
      <c r="D15" s="11">
        <v>6704507</v>
      </c>
      <c r="E15" s="11"/>
      <c r="F15" s="11">
        <f>SUM(D15)</f>
        <v>6704507</v>
      </c>
    </row>
    <row r="16" spans="1:6" s="12" customFormat="1" ht="15" customHeight="1" x14ac:dyDescent="0.2">
      <c r="A16" s="10" t="s">
        <v>17</v>
      </c>
      <c r="B16" s="11"/>
      <c r="C16" s="11">
        <v>49776722</v>
      </c>
      <c r="D16" s="11"/>
      <c r="E16" s="11"/>
      <c r="F16" s="11">
        <f>SUM(C16)</f>
        <v>49776722</v>
      </c>
    </row>
    <row r="17" spans="1:6" s="12" customFormat="1" ht="15" customHeight="1" x14ac:dyDescent="0.2">
      <c r="A17" s="10" t="s">
        <v>18</v>
      </c>
      <c r="B17" s="11"/>
      <c r="C17" s="11"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0</v>
      </c>
      <c r="C25" s="19">
        <f>SUM(C14)</f>
        <v>49776722</v>
      </c>
      <c r="D25" s="19">
        <f>SUM(D14)</f>
        <v>6704507</v>
      </c>
      <c r="E25" s="19">
        <f>SUM(E21)</f>
        <v>0</v>
      </c>
      <c r="F25" s="19">
        <f>SUM(F9+F14+F21)</f>
        <v>56481229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SUM(C33:C37)</f>
        <v>-788157</v>
      </c>
      <c r="D32" s="14">
        <f>SUM(D33:D37)</f>
        <v>6868917</v>
      </c>
      <c r="E32" s="14"/>
      <c r="F32" s="14">
        <f>SUM(F33:F37)</f>
        <v>6080760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13573424</v>
      </c>
      <c r="E33" s="11"/>
      <c r="F33" s="11">
        <f>SUM(D33)</f>
        <v>13573424</v>
      </c>
    </row>
    <row r="34" spans="1:6" s="12" customFormat="1" ht="15.75" customHeight="1" x14ac:dyDescent="0.2">
      <c r="A34" s="10" t="s">
        <v>17</v>
      </c>
      <c r="B34" s="11"/>
      <c r="C34" s="11">
        <v>-788157</v>
      </c>
      <c r="D34" s="11">
        <v>-6704507</v>
      </c>
      <c r="E34" s="11"/>
      <c r="F34" s="11">
        <f>SUM(C34:D34)</f>
        <v>-7492664</v>
      </c>
    </row>
    <row r="35" spans="1:6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6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6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6" s="21" customFormat="1" ht="12.75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ht="12.75" x14ac:dyDescent="0.2">
      <c r="A42" s="10"/>
      <c r="B42" s="11"/>
      <c r="C42" s="11"/>
      <c r="D42" s="11"/>
      <c r="E42" s="11"/>
      <c r="F42" s="11"/>
    </row>
    <row r="43" spans="1:6" s="21" customFormat="1" x14ac:dyDescent="0.2">
      <c r="A43" s="22" t="s">
        <v>28</v>
      </c>
      <c r="B43" s="23">
        <f>SUM(B25+B27)</f>
        <v>0</v>
      </c>
      <c r="C43" s="23">
        <f>SUM(C25+C32)</f>
        <v>48988565</v>
      </c>
      <c r="D43" s="23">
        <f>SUM(D25+D32)</f>
        <v>13573424</v>
      </c>
      <c r="E43" s="23">
        <f>SUM(E25+E39)</f>
        <v>0</v>
      </c>
      <c r="F43" s="23">
        <f>SUM(F25+F27+F32+F39)</f>
        <v>62561989</v>
      </c>
    </row>
    <row r="44" spans="1:6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/>
      <c r="B46" s="12"/>
      <c r="C46" s="12"/>
      <c r="D46" s="12"/>
      <c r="E46" s="12"/>
      <c r="F46" s="27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2"/>
      <c r="C48" s="12"/>
      <c r="D48" s="12"/>
      <c r="E48" s="12"/>
      <c r="F48" s="12"/>
    </row>
    <row r="49" spans="1:6" x14ac:dyDescent="0.25">
      <c r="A49" s="12"/>
      <c r="B49" s="12"/>
      <c r="C49" s="12"/>
      <c r="D49" s="12"/>
      <c r="E49" s="12"/>
      <c r="F49" s="12"/>
    </row>
    <row r="50" spans="1:6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2022-05-27T17:25:11Z</dcterms:created>
  <dcterms:modified xsi:type="dcterms:W3CDTF">2022-05-27T17:25:12Z</dcterms:modified>
</cp:coreProperties>
</file>