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6 EAA" sheetId="1" r:id="rId1"/>
  </sheets>
  <definedNames>
    <definedName name="_xlnm.Print_Area" localSheetId="0">'6 EAA'!$A$1:$F$47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E45" i="1"/>
  <c r="F43" i="1"/>
  <c r="E43" i="1"/>
  <c r="F41" i="1"/>
  <c r="E39" i="1"/>
  <c r="F39" i="1" s="1"/>
  <c r="E37" i="1"/>
  <c r="F37" i="1" s="1"/>
  <c r="E35" i="1"/>
  <c r="F35" i="1" s="1"/>
  <c r="E33" i="1"/>
  <c r="F33" i="1" s="1"/>
  <c r="E31" i="1"/>
  <c r="F31" i="1" s="1"/>
  <c r="E29" i="1"/>
  <c r="F29" i="1" s="1"/>
  <c r="E27" i="1"/>
  <c r="D27" i="1"/>
  <c r="C27" i="1"/>
  <c r="B27" i="1"/>
  <c r="F24" i="1"/>
  <c r="E24" i="1"/>
  <c r="F22" i="1"/>
  <c r="E22" i="1"/>
  <c r="F20" i="1"/>
  <c r="E20" i="1"/>
  <c r="F18" i="1"/>
  <c r="E18" i="1"/>
  <c r="F16" i="1"/>
  <c r="E16" i="1"/>
  <c r="F14" i="1"/>
  <c r="E14" i="1"/>
  <c r="F12" i="1"/>
  <c r="E12" i="1"/>
  <c r="F10" i="1"/>
  <c r="E10" i="1"/>
  <c r="D10" i="1"/>
  <c r="D8" i="1" s="1"/>
  <c r="C10" i="1"/>
  <c r="B10" i="1"/>
  <c r="B8" i="1" s="1"/>
  <c r="E8" i="1"/>
  <c r="C8" i="1"/>
  <c r="F8" i="1" l="1"/>
  <c r="F27" i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<sst xmlns="http://schemas.openxmlformats.org/spreadsheetml/2006/main" count="31" uniqueCount="31">
  <si>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</si>
  <si>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JUDICIAL</t>
  </si>
  <si>
    <t xml:space="preserve">ESTADO ANALÍTICO DEL ACTIVO CONSOLIDADO </t>
  </si>
  <si>
    <t>DEL 1 DE ENERO AL 31 DE MARZO DE 2022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</si>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</sst>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Border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11" fillId="0" borderId="0" xfId="1" applyFont="1"/>
  </cellXfs>
  <cellStyles count="3">
    <cellStyle name="Normal" xfId="0" builtinId="0"/>
    <cellStyle name="Normal 2 2" xfId="1"/>
    <cellStyle name="Normal 3 2 2 2 3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showGridLines="0" tabSelected="1" workbookViewId="0">
      <selection sqref="A1:F47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20" style="3" customWidth="1"/>
    <col min="6" max="6" width="20.140625" style="3" customWidth="1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3.5" customHeight="1" x14ac:dyDescent="0.2">
      <c r="A3" s="4" t="s">
        <v>2</v>
      </c>
      <c r="B3" s="4"/>
      <c r="C3" s="4"/>
      <c r="D3" s="4"/>
      <c r="E3" s="4"/>
      <c r="F3" s="4"/>
      <c r="G3" s="2"/>
    </row>
    <row r="4" spans="1:7" s="3" customFormat="1" ht="13.5" customHeight="1" x14ac:dyDescent="0.2">
      <c r="A4" s="5" t="s">
        <v>3</v>
      </c>
      <c r="B4" s="5"/>
      <c r="C4" s="5"/>
      <c r="D4" s="5"/>
      <c r="E4" s="5"/>
      <c r="F4" s="5"/>
      <c r="G4" s="2"/>
    </row>
    <row r="5" spans="1:7" s="3" customFormat="1" ht="13.5" customHeight="1" x14ac:dyDescent="0.2">
      <c r="A5" s="5" t="s">
        <v>4</v>
      </c>
      <c r="B5" s="5"/>
      <c r="C5" s="5"/>
      <c r="D5" s="5"/>
      <c r="E5" s="5"/>
      <c r="F5" s="5"/>
      <c r="G5" s="2"/>
    </row>
    <row r="6" spans="1:7" s="10" customFormat="1" ht="27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8" t="s">
        <v>10</v>
      </c>
      <c r="G6" s="9"/>
    </row>
    <row r="7" spans="1:7" s="14" customFormat="1" ht="8.25" customHeight="1" x14ac:dyDescent="0.2">
      <c r="A7" s="11"/>
      <c r="B7" s="12"/>
      <c r="C7" s="12"/>
      <c r="D7" s="12"/>
      <c r="E7" s="12"/>
      <c r="F7" s="12"/>
      <c r="G7" s="13"/>
    </row>
    <row r="8" spans="1:7" s="14" customFormat="1" ht="15.75" customHeight="1" x14ac:dyDescent="0.2">
      <c r="A8" s="15" t="s">
        <v>11</v>
      </c>
      <c r="B8" s="16">
        <f>SUM(B10+B27)</f>
        <v>1034125371</v>
      </c>
      <c r="C8" s="17">
        <f>SUM(C10+C27)</f>
        <v>937895985</v>
      </c>
      <c r="D8" s="17">
        <f>SUM(D10+D27)</f>
        <v>963644621</v>
      </c>
      <c r="E8" s="16">
        <f>SUM(E10+E27)</f>
        <v>1008376735</v>
      </c>
      <c r="F8" s="16">
        <f>SUM(E8-B8)</f>
        <v>-25748636</v>
      </c>
      <c r="G8" s="13"/>
    </row>
    <row r="9" spans="1:7" s="14" customFormat="1" ht="15.75" customHeight="1" x14ac:dyDescent="0.2">
      <c r="A9" s="18"/>
      <c r="B9" s="19"/>
      <c r="C9" s="19"/>
      <c r="D9" s="19"/>
      <c r="E9" s="19"/>
      <c r="F9" s="19"/>
      <c r="G9" s="13"/>
    </row>
    <row r="10" spans="1:7" s="14" customFormat="1" ht="12.95" customHeight="1" x14ac:dyDescent="0.2">
      <c r="A10" s="18" t="s">
        <v>12</v>
      </c>
      <c r="B10" s="20">
        <f>SUM(B12:B24)</f>
        <v>192573072</v>
      </c>
      <c r="C10" s="21">
        <f>SUM(C12:C24)</f>
        <v>704941854</v>
      </c>
      <c r="D10" s="21">
        <f>SUM(D12:D24)</f>
        <v>735056024</v>
      </c>
      <c r="E10" s="20">
        <f>SUM(E12:E24)</f>
        <v>162458902</v>
      </c>
      <c r="F10" s="20">
        <f>SUM(F12:F24)</f>
        <v>-30114170</v>
      </c>
    </row>
    <row r="11" spans="1:7" s="14" customFormat="1" ht="12.95" customHeight="1" x14ac:dyDescent="0.2">
      <c r="A11" s="18"/>
      <c r="B11" s="19"/>
      <c r="C11" s="19"/>
      <c r="D11" s="19"/>
      <c r="E11" s="19"/>
      <c r="F11" s="19"/>
    </row>
    <row r="12" spans="1:7" s="25" customFormat="1" ht="12.95" customHeight="1" x14ac:dyDescent="0.25">
      <c r="A12" s="22" t="s">
        <v>13</v>
      </c>
      <c r="B12" s="23">
        <v>192524056</v>
      </c>
      <c r="C12" s="24">
        <v>702560107</v>
      </c>
      <c r="D12" s="24">
        <v>733353391</v>
      </c>
      <c r="E12" s="23">
        <f t="shared" ref="E12" si="0">SUM(B12+C12-D12)</f>
        <v>161730772</v>
      </c>
      <c r="F12" s="23">
        <f>SUM(E12-B12)</f>
        <v>-30793284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14</v>
      </c>
      <c r="B14" s="23">
        <v>49016</v>
      </c>
      <c r="C14" s="23">
        <v>2381747</v>
      </c>
      <c r="D14" s="23">
        <v>1702633</v>
      </c>
      <c r="E14" s="23">
        <f>SUM(B14+C14-D14)</f>
        <v>728130</v>
      </c>
      <c r="F14" s="23">
        <f>SUM(E14-B14)</f>
        <v>679114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15</v>
      </c>
      <c r="B16" s="23">
        <v>0</v>
      </c>
      <c r="C16" s="23">
        <v>0</v>
      </c>
      <c r="D16" s="23">
        <v>0</v>
      </c>
      <c r="E16" s="23">
        <f>SUM(B16+C16-D16)</f>
        <v>0</v>
      </c>
      <c r="F16" s="23">
        <f>SUM(E16-B16)</f>
        <v>0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16</v>
      </c>
      <c r="B18" s="23">
        <v>0</v>
      </c>
      <c r="C18" s="23">
        <v>0</v>
      </c>
      <c r="D18" s="23">
        <v>0</v>
      </c>
      <c r="E18" s="23">
        <f>SUM(B18+C18-D18)</f>
        <v>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17</v>
      </c>
      <c r="B20" s="23">
        <v>0</v>
      </c>
      <c r="C20" s="23">
        <v>0</v>
      </c>
      <c r="D20" s="23">
        <v>0</v>
      </c>
      <c r="E20" s="23">
        <f>SUM(B20+C20-D20)</f>
        <v>0</v>
      </c>
      <c r="F20" s="23">
        <f>SUM(E20-B20)</f>
        <v>0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18</v>
      </c>
      <c r="B22" s="23"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19</v>
      </c>
      <c r="B24" s="23"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2"/>
      <c r="C26" s="12"/>
      <c r="D26" s="12"/>
      <c r="E26" s="12"/>
      <c r="F26" s="12"/>
    </row>
    <row r="27" spans="1:8" s="26" customFormat="1" ht="12.95" customHeight="1" x14ac:dyDescent="0.2">
      <c r="A27" s="18" t="s">
        <v>20</v>
      </c>
      <c r="B27" s="20">
        <f>SUM(B29:B45)</f>
        <v>841552299</v>
      </c>
      <c r="C27" s="20">
        <f>SUM(C29:C45)</f>
        <v>232954131</v>
      </c>
      <c r="D27" s="20">
        <f>SUM(D29:D45)</f>
        <v>228588597</v>
      </c>
      <c r="E27" s="20">
        <f>SUM(E29:E45)</f>
        <v>845917833</v>
      </c>
      <c r="F27" s="20">
        <f>SUM(F29:F45)</f>
        <v>4365534</v>
      </c>
      <c r="G27" s="14"/>
      <c r="H27" s="14"/>
    </row>
    <row r="28" spans="1:8" s="26" customFormat="1" ht="12.95" customHeight="1" x14ac:dyDescent="0.2">
      <c r="A28" s="18"/>
      <c r="B28" s="12"/>
      <c r="C28" s="12"/>
      <c r="D28" s="12"/>
      <c r="E28" s="12"/>
      <c r="F28" s="12"/>
      <c r="G28" s="14"/>
      <c r="H28" s="25"/>
    </row>
    <row r="29" spans="1:8" s="25" customFormat="1" ht="12.95" customHeight="1" x14ac:dyDescent="0.25">
      <c r="A29" s="22" t="s">
        <v>21</v>
      </c>
      <c r="B29" s="23">
        <v>0</v>
      </c>
      <c r="C29" s="23">
        <v>0</v>
      </c>
      <c r="D29" s="23">
        <v>0</v>
      </c>
      <c r="E29" s="23">
        <f>SUM(B29+C29-D29)</f>
        <v>0</v>
      </c>
      <c r="F29" s="23">
        <f>SUM(E29-B29)</f>
        <v>0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22</v>
      </c>
      <c r="B31" s="23">
        <v>1692558</v>
      </c>
      <c r="C31" s="23">
        <v>348</v>
      </c>
      <c r="D31" s="23">
        <v>31001</v>
      </c>
      <c r="E31" s="23">
        <f t="shared" ref="E31" si="1">SUM(B31+C31-D31)</f>
        <v>1661905</v>
      </c>
      <c r="F31" s="23">
        <f>SUM(E31-B31)</f>
        <v>-30653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23</v>
      </c>
      <c r="B33" s="23">
        <v>506057507</v>
      </c>
      <c r="C33" s="23">
        <v>0</v>
      </c>
      <c r="D33" s="23">
        <v>0</v>
      </c>
      <c r="E33" s="23">
        <f>SUM(B33+C33-D33)</f>
        <v>506057507</v>
      </c>
      <c r="F33" s="23">
        <f>SUM(E33-B33)</f>
        <v>0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24</v>
      </c>
      <c r="B35" s="23">
        <v>223973363</v>
      </c>
      <c r="C35" s="23">
        <v>863503</v>
      </c>
      <c r="D35" s="23">
        <v>2208</v>
      </c>
      <c r="E35" s="23">
        <f>SUM(B35+C35-D35)</f>
        <v>224834658</v>
      </c>
      <c r="F35" s="23">
        <f>SUM(E35-B35)</f>
        <v>861295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25</v>
      </c>
      <c r="B37" s="23">
        <v>20111705</v>
      </c>
      <c r="C37" s="23">
        <v>0</v>
      </c>
      <c r="D37" s="23">
        <v>0</v>
      </c>
      <c r="E37" s="23">
        <f>SUM(B37+C37-D37)</f>
        <v>20111705</v>
      </c>
      <c r="F37" s="23">
        <f>SUM(E37-B37)</f>
        <v>0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26</v>
      </c>
      <c r="B39" s="23">
        <v>0</v>
      </c>
      <c r="C39" s="23">
        <v>0</v>
      </c>
      <c r="D39" s="23">
        <v>0</v>
      </c>
      <c r="E39" s="23">
        <f>SUM(B39+C39-D39)</f>
        <v>0</v>
      </c>
      <c r="F39" s="23">
        <f>SUM(E39-B39)</f>
        <v>0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27</v>
      </c>
      <c r="B41" s="23">
        <v>81700985</v>
      </c>
      <c r="C41" s="23">
        <v>232090280</v>
      </c>
      <c r="D41" s="23">
        <v>228555388</v>
      </c>
      <c r="E41" s="23">
        <v>85235877</v>
      </c>
      <c r="F41" s="23">
        <f>SUM(E41-B41)</f>
        <v>3534892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28</v>
      </c>
      <c r="B43" s="23"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29</v>
      </c>
      <c r="B45" s="23">
        <v>8016181</v>
      </c>
      <c r="C45" s="23">
        <v>0</v>
      </c>
      <c r="D45" s="23">
        <v>0</v>
      </c>
      <c r="E45" s="23">
        <f>SUM(B45+C45-D45)</f>
        <v>8016181</v>
      </c>
      <c r="F45" s="23">
        <f>SUM(E45-B45)</f>
        <v>0</v>
      </c>
    </row>
    <row r="46" spans="1:6" s="25" customFormat="1" ht="5.25" customHeight="1" x14ac:dyDescent="0.25">
      <c r="A46" s="27"/>
      <c r="B46" s="28"/>
      <c r="C46" s="28"/>
      <c r="D46" s="28"/>
      <c r="E46" s="29"/>
      <c r="F46" s="28"/>
    </row>
    <row r="47" spans="1:6" s="14" customFormat="1" ht="13.5" customHeight="1" x14ac:dyDescent="0.2">
      <c r="A47" s="30" t="s">
        <v>30</v>
      </c>
      <c r="B47" s="31"/>
      <c r="C47" s="31"/>
      <c r="E47" s="13"/>
    </row>
    <row r="48" spans="1:6" x14ac:dyDescent="0.25">
      <c r="A48" s="32"/>
      <c r="B48" s="32"/>
      <c r="C48" s="32"/>
      <c r="D48" s="14"/>
      <c r="E48" s="14"/>
      <c r="F48" s="14"/>
    </row>
    <row r="49" spans="1:6" x14ac:dyDescent="0.25">
      <c r="A49" s="32"/>
      <c r="B49" s="32"/>
      <c r="C49" s="32"/>
      <c r="D49" s="14"/>
      <c r="E49" s="14"/>
      <c r="F49" s="14"/>
    </row>
    <row r="50" spans="1:6" x14ac:dyDescent="0.25">
      <c r="A50" s="32"/>
      <c r="B50" s="32"/>
      <c r="C50" s="32"/>
      <c r="D50" s="14"/>
      <c r="E50" s="14"/>
      <c r="F50" s="14"/>
    </row>
    <row r="51" spans="1:6" x14ac:dyDescent="0.25">
      <c r="A51" s="32"/>
      <c r="B51" s="32"/>
      <c r="C51" s="32"/>
      <c r="D51" s="14"/>
      <c r="E51" s="14"/>
      <c r="F51" s="14"/>
    </row>
    <row r="52" spans="1:6" x14ac:dyDescent="0.25">
      <c r="A52" s="33"/>
      <c r="B52" s="33"/>
      <c r="C52" s="33"/>
    </row>
    <row r="53" spans="1:6" x14ac:dyDescent="0.25">
      <c r="A53" s="33"/>
      <c r="B53" s="33"/>
      <c r="C53" s="33"/>
    </row>
    <row r="54" spans="1:6" x14ac:dyDescent="0.25">
      <c r="A54" s="33"/>
      <c r="B54" s="33"/>
      <c r="C54" s="33"/>
    </row>
    <row r="55" spans="1:6" x14ac:dyDescent="0.25">
      <c r="A55" s="33"/>
      <c r="B55" s="33"/>
      <c r="C55" s="33"/>
    </row>
    <row r="56" spans="1:6" x14ac:dyDescent="0.25">
      <c r="A56" s="33"/>
      <c r="B56" s="33"/>
      <c r="C56" s="33"/>
    </row>
    <row r="57" spans="1:6" x14ac:dyDescent="0.25">
      <c r="A57" s="33"/>
      <c r="B57" s="33"/>
      <c r="C57" s="33"/>
    </row>
    <row r="58" spans="1:6" x14ac:dyDescent="0.25">
      <c r="A58" s="33"/>
      <c r="B58" s="33"/>
      <c r="C58" s="33"/>
    </row>
    <row r="59" spans="1:6" x14ac:dyDescent="0.25">
      <c r="A59" s="33"/>
      <c r="B59" s="33"/>
      <c r="C59" s="33"/>
    </row>
    <row r="60" spans="1:6" x14ac:dyDescent="0.25">
      <c r="A60" s="33"/>
      <c r="B60" s="33"/>
      <c r="C60" s="33"/>
    </row>
    <row r="61" spans="1:6" x14ac:dyDescent="0.25">
      <c r="A61" s="33"/>
      <c r="B61" s="33"/>
      <c r="C61" s="33"/>
    </row>
    <row r="62" spans="1:6" x14ac:dyDescent="0.25">
      <c r="A62" s="33"/>
      <c r="B62" s="33"/>
      <c r="C62" s="33"/>
    </row>
    <row r="63" spans="1:6" x14ac:dyDescent="0.25">
      <c r="A63" s="33"/>
      <c r="B63" s="33"/>
      <c r="C63" s="33"/>
    </row>
    <row r="64" spans="1:6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  <row r="101" spans="1:3" x14ac:dyDescent="0.25">
      <c r="A101" s="33"/>
      <c r="B101" s="33"/>
      <c r="C101" s="33"/>
    </row>
    <row r="102" spans="1:3" x14ac:dyDescent="0.25">
      <c r="A102" s="33"/>
      <c r="B102" s="33"/>
      <c r="C102" s="33"/>
    </row>
    <row r="103" spans="1:3" x14ac:dyDescent="0.25">
      <c r="A103" s="33"/>
      <c r="B103" s="33"/>
      <c r="C103" s="33"/>
    </row>
    <row r="104" spans="1:3" x14ac:dyDescent="0.25">
      <c r="A104" s="33"/>
      <c r="B104" s="33"/>
      <c r="C104" s="33"/>
    </row>
    <row r="105" spans="1:3" x14ac:dyDescent="0.25">
      <c r="A105" s="33"/>
      <c r="B105" s="33"/>
      <c r="C105" s="33"/>
    </row>
    <row r="106" spans="1:3" x14ac:dyDescent="0.25">
      <c r="A106" s="33"/>
      <c r="B106" s="33"/>
      <c r="C106" s="33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EAA</vt:lpstr>
      <vt:lpstr>'6 EAA'!Área_de_impresión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2022-05-27T19:26:37Z</dcterms:created>
  <dcterms:modified xsi:type="dcterms:W3CDTF">2022-05-27T19:26:37Z</dcterms:modified>
</cp:coreProperties>
</file>