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<sst xmlns="http://schemas.openxmlformats.org/spreadsheetml/2006/main" count="64" uniqueCount="56">
  <si>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</si>
  <si>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</si>
  <si>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ESTADO DE FLUJOS DE EFECTIVO CONSOLIDADO</t>
  </si>
  <si>
    <t>DEL 1 DE ENERO AL 31 DE MARZO DE 2022</t>
  </si>
  <si>
    <t>( Cifras en Pesos )</t>
  </si>
  <si>
    <t>CONCEPTO</t>
  </si>
  <si>
    <t>MAR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</si>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</sst>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tabSelected="1" topLeftCell="A40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8.71093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225904460</v>
      </c>
      <c r="E9" s="20"/>
      <c r="F9" s="20">
        <f>SUM(F10:F20)</f>
        <v>1167206141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0</v>
      </c>
      <c r="E16" s="22"/>
      <c r="F16" s="22">
        <v>0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225904459</v>
      </c>
      <c r="E19" s="24"/>
      <c r="F19" s="24">
        <v>1167204106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1</v>
      </c>
      <c r="E20" s="26"/>
      <c r="F20" s="26">
        <v>2035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221320076</v>
      </c>
      <c r="E22" s="20"/>
      <c r="F22" s="20">
        <f>SUM(F23:F38)</f>
        <v>1165134678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202804614</v>
      </c>
      <c r="E23" s="24"/>
      <c r="F23" s="24">
        <v>1028212399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1970039</v>
      </c>
      <c r="E24" s="24"/>
      <c r="F24" s="24">
        <v>12360028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16543212</v>
      </c>
      <c r="E25" s="24"/>
      <c r="F25" s="24">
        <v>95261253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0</v>
      </c>
      <c r="E28" s="26"/>
      <c r="F28" s="26">
        <v>27344159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0</v>
      </c>
      <c r="E29" s="26"/>
      <c r="F29" s="26">
        <v>0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2211</v>
      </c>
      <c r="E38" s="26"/>
      <c r="F38" s="26">
        <v>1956839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4584384</v>
      </c>
      <c r="E40" s="20"/>
      <c r="F40" s="20">
        <f>SUM(F9-F22)</f>
        <v>2071463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2870950</v>
      </c>
      <c r="E43" s="20"/>
      <c r="F43" s="20">
        <f>SUM(F44:F46)</f>
        <v>24944798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0</v>
      </c>
      <c r="E44" s="26"/>
      <c r="F44" s="22">
        <v>462539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0</v>
      </c>
      <c r="E45" s="26"/>
      <c r="F45" s="26">
        <v>1119428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2870950</v>
      </c>
      <c r="E46" s="26"/>
      <c r="F46" s="26">
        <v>23362831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7146764</v>
      </c>
      <c r="E48" s="20"/>
      <c r="F48" s="20">
        <f>SUM(F49:F51)</f>
        <v>31723453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0</v>
      </c>
      <c r="E49" s="26"/>
      <c r="F49" s="26">
        <v>0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861295</v>
      </c>
      <c r="E50" s="26"/>
      <c r="F50" s="26">
        <v>3194229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6285469</v>
      </c>
      <c r="E51" s="26"/>
      <c r="F51" s="26">
        <v>28529224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-4275814</v>
      </c>
      <c r="E53" s="20"/>
      <c r="F53" s="20">
        <f>SUM(F43-F48)</f>
        <v>-6778655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3070214</v>
      </c>
      <c r="E56" s="20"/>
      <c r="F56" s="20">
        <f>SUM(F59:F61)</f>
        <v>2677151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3070214</v>
      </c>
      <c r="E61" s="26"/>
      <c r="F61" s="26">
        <v>2677151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34172068</v>
      </c>
      <c r="E63" s="20"/>
      <c r="F63" s="20">
        <f>F64+F68</f>
        <v>3429556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34172068</v>
      </c>
      <c r="E68" s="26"/>
      <c r="F68" s="26">
        <v>3429556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-31101854</v>
      </c>
      <c r="E70" s="20"/>
      <c r="F70" s="20">
        <f>F56-F63</f>
        <v>-752405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-30793284</v>
      </c>
      <c r="E72" s="20"/>
      <c r="F72" s="47">
        <f>F40+F53+F70</f>
        <v>-5459597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192524056</v>
      </c>
      <c r="E73" s="20"/>
      <c r="F73" s="20">
        <v>197983653</v>
      </c>
      <c r="G73" s="19"/>
    </row>
    <row r="74" spans="1:8" s="2" customFormat="1" x14ac:dyDescent="0.2">
      <c r="A74" s="35" t="s">
        <v>54</v>
      </c>
      <c r="B74" s="29"/>
      <c r="C74" s="29"/>
      <c r="D74" s="20">
        <v>161730772</v>
      </c>
      <c r="E74" s="20"/>
      <c r="F74" s="20">
        <v>192524056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1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C79" s="56"/>
      <c r="D79" s="57"/>
      <c r="E79" s="57"/>
      <c r="F79" s="57"/>
    </row>
    <row r="80" spans="1:8" x14ac:dyDescent="0.25">
      <c r="C80" s="54"/>
    </row>
    <row r="81" spans="3:6" x14ac:dyDescent="0.25">
      <c r="C81" s="56"/>
      <c r="D81" s="57"/>
      <c r="F81" s="57"/>
    </row>
    <row r="82" spans="3:6" x14ac:dyDescent="0.25">
      <c r="D82" s="58"/>
      <c r="E82" s="58"/>
      <c r="F82" s="59"/>
    </row>
    <row r="83" spans="3:6" x14ac:dyDescent="0.25">
      <c r="D83" s="54"/>
      <c r="E83" s="54"/>
      <c r="F83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2022-05-27T19:26:36Z</dcterms:created>
  <dcterms:modified xsi:type="dcterms:W3CDTF">2022-05-27T19:26:37Z</dcterms:modified>
</cp:coreProperties>
</file>