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43" i="1"/>
  <c r="E43" i="1"/>
  <c r="F41" i="1"/>
  <c r="E41" i="1"/>
  <c r="F39" i="1"/>
  <c r="E39" i="1"/>
  <c r="F37" i="1"/>
  <c r="E37" i="1"/>
  <c r="F35" i="1"/>
  <c r="E35" i="1"/>
  <c r="F33" i="1"/>
  <c r="E33" i="1"/>
  <c r="F31" i="1"/>
  <c r="E31" i="1"/>
  <c r="F29" i="1"/>
  <c r="E29" i="1"/>
  <c r="F27" i="1"/>
  <c r="E27" i="1"/>
  <c r="D27" i="1"/>
  <c r="C27" i="1"/>
  <c r="B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F12" i="1" s="1"/>
  <c r="F10" i="1" s="1"/>
  <c r="E10" i="1"/>
  <c r="E8" i="1" s="1"/>
  <c r="F8" i="1" s="1"/>
  <c r="D10" i="1"/>
  <c r="C10" i="1"/>
  <c r="C8" i="1" s="1"/>
  <c r="B10" i="1"/>
  <c r="D8" i="1"/>
  <c r="B8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<sst xmlns="http://schemas.openxmlformats.org/spreadsheetml/2006/main" count="31" uniqueCount="31">
  <si>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</si>
  <si>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</si>
  <si>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</si>
  <si>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DEL 1 DE ENERO AL 31 DE MARZO DE 2022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</si>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</sst>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2" fillId="0" borderId="0" xfId="3"/>
    <xf numFmtId="0" fontId="11" fillId="0" borderId="0" xfId="1" applyFont="1"/>
  </cellXfs>
  <cellStyles count="4">
    <cellStyle name="Normal" xfId="0" builtinId="0"/>
    <cellStyle name="Normal 17" xfId="3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2.75" x14ac:dyDescent="0.2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16384" width="11.42578125" style="33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61074624663</v>
      </c>
      <c r="C8" s="17">
        <f t="shared" ref="C8:E8" si="0">SUM(C10+C27)</f>
        <v>796043441131</v>
      </c>
      <c r="D8" s="17">
        <f t="shared" si="0"/>
        <v>789095136400</v>
      </c>
      <c r="E8" s="16">
        <f t="shared" si="0"/>
        <v>68022929394</v>
      </c>
      <c r="F8" s="16">
        <f>SUM(E8-B8)</f>
        <v>6948304731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7915332149</v>
      </c>
      <c r="C10" s="21">
        <f>SUM(C12:C24)</f>
        <v>791109635960</v>
      </c>
      <c r="D10" s="21">
        <f>SUM(D12:D24)</f>
        <v>784941262232</v>
      </c>
      <c r="E10" s="20">
        <f>SUM(E12:E24)</f>
        <v>14083705877</v>
      </c>
      <c r="F10" s="20">
        <f>SUM(F12:F24)</f>
        <v>6168373728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7716703306</v>
      </c>
      <c r="C12" s="24">
        <v>775474258427</v>
      </c>
      <c r="D12" s="24">
        <v>770575904303</v>
      </c>
      <c r="E12" s="23">
        <f>SUM(B12+C12-D12)</f>
        <v>12615057430</v>
      </c>
      <c r="F12" s="23">
        <f>SUM(E12-B12)</f>
        <v>4898354124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140577871</v>
      </c>
      <c r="C14" s="23">
        <v>15635363944</v>
      </c>
      <c r="D14" s="23">
        <v>14362327670</v>
      </c>
      <c r="E14" s="23">
        <f>SUM(B14+C14-D14)</f>
        <v>1413614145</v>
      </c>
      <c r="F14" s="23">
        <f>SUM(E14-B14)</f>
        <v>1273036274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58050972</v>
      </c>
      <c r="C20" s="23">
        <v>13589</v>
      </c>
      <c r="D20" s="23">
        <v>3030259</v>
      </c>
      <c r="E20" s="23">
        <f>SUM(B20+C20-D20)</f>
        <v>55034302</v>
      </c>
      <c r="F20" s="23">
        <f>SUM(E20-B20)</f>
        <v>-3016670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53159292514</v>
      </c>
      <c r="C27" s="20">
        <f>SUM(C29:C45)</f>
        <v>4933805171</v>
      </c>
      <c r="D27" s="20">
        <f>SUM(D29:D45)</f>
        <v>4153874168</v>
      </c>
      <c r="E27" s="20">
        <f>SUM(E29:E45)</f>
        <v>53939223517</v>
      </c>
      <c r="F27" s="20">
        <f>SUM(F29:F45)</f>
        <v>779931003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790360559</v>
      </c>
      <c r="C29" s="23">
        <v>407143459</v>
      </c>
      <c r="D29" s="23">
        <v>382375580</v>
      </c>
      <c r="E29" s="23">
        <f>SUM(B29+C29-D29)</f>
        <v>815128438</v>
      </c>
      <c r="F29" s="23">
        <f>SUM(E29-B29)</f>
        <v>24767879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5547520405</v>
      </c>
      <c r="C31" s="23">
        <v>3550900916</v>
      </c>
      <c r="D31" s="23">
        <v>3564261070</v>
      </c>
      <c r="E31" s="23">
        <f>SUM(B31+C31-D31)</f>
        <v>5534160251</v>
      </c>
      <c r="F31" s="23">
        <f>SUM(E31-B31)</f>
        <v>-13360154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39489789786</v>
      </c>
      <c r="C33" s="23">
        <v>324808134</v>
      </c>
      <c r="D33" s="23">
        <v>162404067</v>
      </c>
      <c r="E33" s="23">
        <f>SUM(B33+C33-D33)</f>
        <v>39652193853</v>
      </c>
      <c r="F33" s="23">
        <f>SUM(E33-B33)</f>
        <v>162404067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2920587834</v>
      </c>
      <c r="C35" s="23">
        <v>39380717</v>
      </c>
      <c r="D35" s="23">
        <v>35891450</v>
      </c>
      <c r="E35" s="23">
        <f>SUM(B35+C35-D35)</f>
        <v>2924077101</v>
      </c>
      <c r="F35" s="23">
        <f>SUM(E35-B35)</f>
        <v>3489267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91343055</v>
      </c>
      <c r="C37" s="23">
        <v>0</v>
      </c>
      <c r="D37" s="23">
        <v>0</v>
      </c>
      <c r="E37" s="23">
        <f>SUM(B37+C37-D37)</f>
        <v>91343055</v>
      </c>
      <c r="F37" s="23">
        <f>SUM(E37-B37)</f>
        <v>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-80908287</v>
      </c>
      <c r="C39" s="23">
        <v>0</v>
      </c>
      <c r="D39" s="23">
        <v>0</v>
      </c>
      <c r="E39" s="23">
        <f>SUM(B39+C39-D39)</f>
        <v>-80908287</v>
      </c>
      <c r="F39" s="23">
        <f>SUM(E39-B39)</f>
        <v>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4332100487</v>
      </c>
      <c r="C41" s="23">
        <v>611571945</v>
      </c>
      <c r="D41" s="23">
        <v>8942001</v>
      </c>
      <c r="E41" s="23">
        <f>SUM(B41+C41-D41)</f>
        <v>4934730431</v>
      </c>
      <c r="F41" s="23">
        <f>SUM(E41-B41)</f>
        <v>602629944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68498675</v>
      </c>
      <c r="C45" s="23">
        <v>0</v>
      </c>
      <c r="D45" s="23">
        <v>0</v>
      </c>
      <c r="E45" s="23">
        <f>SUM(B45+C45-D45)</f>
        <v>68498675</v>
      </c>
      <c r="F45" s="23">
        <f>SUM(E45-B45)</f>
        <v>0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">
      <c r="A48" s="32"/>
      <c r="B48" s="32"/>
      <c r="C48" s="32"/>
      <c r="D48" s="14"/>
      <c r="E48" s="14"/>
      <c r="F48" s="14"/>
    </row>
    <row r="49" spans="1:6" x14ac:dyDescent="0.2">
      <c r="A49" s="32"/>
      <c r="B49" s="32"/>
      <c r="C49" s="32"/>
      <c r="D49" s="14"/>
      <c r="E49" s="14"/>
      <c r="F49" s="14"/>
    </row>
    <row r="50" spans="1:6" x14ac:dyDescent="0.2">
      <c r="A50" s="32"/>
      <c r="B50" s="32"/>
      <c r="C50" s="32"/>
      <c r="D50" s="14"/>
      <c r="E50" s="14"/>
      <c r="F50" s="14"/>
    </row>
    <row r="51" spans="1:6" x14ac:dyDescent="0.2">
      <c r="A51" s="32"/>
      <c r="B51" s="32"/>
      <c r="C51" s="32"/>
      <c r="D51" s="14"/>
      <c r="E51" s="14"/>
      <c r="F51" s="14"/>
    </row>
    <row r="52" spans="1:6" x14ac:dyDescent="0.2">
      <c r="A52" s="34"/>
      <c r="B52" s="34"/>
      <c r="C52" s="34"/>
    </row>
    <row r="53" spans="1:6" x14ac:dyDescent="0.2">
      <c r="A53" s="34"/>
      <c r="B53" s="34"/>
      <c r="C53" s="34"/>
    </row>
    <row r="54" spans="1:6" x14ac:dyDescent="0.2">
      <c r="A54" s="34"/>
      <c r="B54" s="34"/>
      <c r="C54" s="34"/>
    </row>
    <row r="55" spans="1:6" x14ac:dyDescent="0.2">
      <c r="A55" s="34"/>
      <c r="B55" s="34"/>
      <c r="C55" s="34"/>
    </row>
    <row r="56" spans="1:6" x14ac:dyDescent="0.2">
      <c r="A56" s="34"/>
      <c r="B56" s="34"/>
      <c r="C56" s="34"/>
    </row>
    <row r="57" spans="1:6" x14ac:dyDescent="0.2">
      <c r="A57" s="34"/>
      <c r="B57" s="34"/>
      <c r="C57" s="34"/>
    </row>
    <row r="58" spans="1:6" x14ac:dyDescent="0.2">
      <c r="A58" s="34"/>
      <c r="B58" s="34"/>
      <c r="C58" s="34"/>
    </row>
    <row r="59" spans="1:6" x14ac:dyDescent="0.2">
      <c r="A59" s="34"/>
      <c r="B59" s="34"/>
      <c r="C59" s="34"/>
    </row>
    <row r="60" spans="1:6" x14ac:dyDescent="0.2">
      <c r="A60" s="34"/>
      <c r="B60" s="34"/>
      <c r="C60" s="34"/>
    </row>
    <row r="61" spans="1:6" x14ac:dyDescent="0.2">
      <c r="A61" s="34"/>
      <c r="B61" s="34"/>
      <c r="C61" s="34"/>
    </row>
    <row r="62" spans="1:6" x14ac:dyDescent="0.2">
      <c r="A62" s="34"/>
      <c r="B62" s="34"/>
      <c r="C62" s="34"/>
    </row>
    <row r="63" spans="1:6" x14ac:dyDescent="0.2">
      <c r="A63" s="34"/>
      <c r="B63" s="34"/>
      <c r="C63" s="34"/>
    </row>
    <row r="64" spans="1:6" x14ac:dyDescent="0.2">
      <c r="A64" s="34"/>
      <c r="B64" s="34"/>
      <c r="C64" s="34"/>
    </row>
    <row r="65" spans="1:3" x14ac:dyDescent="0.2">
      <c r="A65" s="34"/>
      <c r="B65" s="34"/>
      <c r="C65" s="34"/>
    </row>
    <row r="66" spans="1:3" x14ac:dyDescent="0.2">
      <c r="A66" s="34"/>
      <c r="B66" s="34"/>
      <c r="C66" s="34"/>
    </row>
    <row r="67" spans="1:3" x14ac:dyDescent="0.2">
      <c r="A67" s="34"/>
      <c r="B67" s="34"/>
      <c r="C67" s="34"/>
    </row>
    <row r="68" spans="1:3" x14ac:dyDescent="0.2">
      <c r="A68" s="34"/>
      <c r="B68" s="34"/>
      <c r="C68" s="34"/>
    </row>
    <row r="69" spans="1:3" x14ac:dyDescent="0.2">
      <c r="A69" s="34"/>
      <c r="B69" s="34"/>
      <c r="C69" s="34"/>
    </row>
    <row r="70" spans="1:3" x14ac:dyDescent="0.2">
      <c r="A70" s="34"/>
      <c r="B70" s="34"/>
      <c r="C70" s="34"/>
    </row>
    <row r="71" spans="1:3" x14ac:dyDescent="0.2">
      <c r="A71" s="34"/>
      <c r="B71" s="34"/>
      <c r="C71" s="34"/>
    </row>
    <row r="72" spans="1:3" x14ac:dyDescent="0.2">
      <c r="A72" s="34"/>
      <c r="B72" s="34"/>
      <c r="C72" s="34"/>
    </row>
    <row r="73" spans="1:3" x14ac:dyDescent="0.2">
      <c r="A73" s="34"/>
      <c r="B73" s="34"/>
      <c r="C73" s="34"/>
    </row>
    <row r="74" spans="1:3" x14ac:dyDescent="0.2">
      <c r="A74" s="34"/>
      <c r="B74" s="34"/>
      <c r="C74" s="34"/>
    </row>
    <row r="75" spans="1:3" x14ac:dyDescent="0.2">
      <c r="A75" s="34"/>
      <c r="B75" s="34"/>
      <c r="C75" s="34"/>
    </row>
    <row r="76" spans="1:3" x14ac:dyDescent="0.2">
      <c r="A76" s="34"/>
      <c r="B76" s="34"/>
      <c r="C76" s="34"/>
    </row>
    <row r="77" spans="1:3" x14ac:dyDescent="0.2">
      <c r="A77" s="34"/>
      <c r="B77" s="34"/>
      <c r="C77" s="34"/>
    </row>
    <row r="78" spans="1:3" x14ac:dyDescent="0.2">
      <c r="A78" s="34"/>
      <c r="B78" s="34"/>
      <c r="C78" s="34"/>
    </row>
    <row r="79" spans="1:3" x14ac:dyDescent="0.2">
      <c r="A79" s="34"/>
      <c r="B79" s="34"/>
      <c r="C79" s="34"/>
    </row>
    <row r="80" spans="1:3" x14ac:dyDescent="0.2">
      <c r="A80" s="34"/>
      <c r="B80" s="34"/>
      <c r="C80" s="34"/>
    </row>
    <row r="81" spans="1:3" x14ac:dyDescent="0.2">
      <c r="A81" s="34"/>
      <c r="B81" s="34"/>
      <c r="C81" s="34"/>
    </row>
    <row r="82" spans="1:3" x14ac:dyDescent="0.2">
      <c r="A82" s="34"/>
      <c r="B82" s="34"/>
      <c r="C82" s="34"/>
    </row>
    <row r="83" spans="1:3" x14ac:dyDescent="0.2">
      <c r="A83" s="34"/>
      <c r="B83" s="34"/>
      <c r="C83" s="34"/>
    </row>
    <row r="84" spans="1:3" x14ac:dyDescent="0.2">
      <c r="A84" s="34"/>
      <c r="B84" s="34"/>
      <c r="C84" s="34"/>
    </row>
    <row r="85" spans="1:3" x14ac:dyDescent="0.2">
      <c r="A85" s="34"/>
      <c r="B85" s="34"/>
      <c r="C85" s="34"/>
    </row>
    <row r="86" spans="1:3" x14ac:dyDescent="0.2">
      <c r="A86" s="34"/>
      <c r="B86" s="34"/>
      <c r="C86" s="34"/>
    </row>
    <row r="87" spans="1:3" x14ac:dyDescent="0.2">
      <c r="A87" s="34"/>
      <c r="B87" s="34"/>
      <c r="C87" s="34"/>
    </row>
    <row r="88" spans="1:3" x14ac:dyDescent="0.2">
      <c r="A88" s="34"/>
      <c r="B88" s="34"/>
      <c r="C88" s="34"/>
    </row>
    <row r="89" spans="1:3" x14ac:dyDescent="0.2">
      <c r="A89" s="34"/>
      <c r="B89" s="34"/>
      <c r="C89" s="34"/>
    </row>
    <row r="90" spans="1:3" x14ac:dyDescent="0.2">
      <c r="A90" s="34"/>
      <c r="B90" s="34"/>
      <c r="C90" s="34"/>
    </row>
    <row r="91" spans="1:3" x14ac:dyDescent="0.2">
      <c r="A91" s="34"/>
      <c r="B91" s="34"/>
      <c r="C91" s="34"/>
    </row>
    <row r="92" spans="1:3" x14ac:dyDescent="0.2">
      <c r="A92" s="34"/>
      <c r="B92" s="34"/>
      <c r="C92" s="34"/>
    </row>
    <row r="93" spans="1:3" x14ac:dyDescent="0.2">
      <c r="A93" s="34"/>
      <c r="B93" s="34"/>
      <c r="C93" s="34"/>
    </row>
    <row r="94" spans="1:3" x14ac:dyDescent="0.2">
      <c r="A94" s="34"/>
      <c r="B94" s="34"/>
      <c r="C94" s="34"/>
    </row>
    <row r="95" spans="1:3" x14ac:dyDescent="0.2">
      <c r="A95" s="34"/>
      <c r="B95" s="34"/>
      <c r="C95" s="34"/>
    </row>
    <row r="96" spans="1:3" x14ac:dyDescent="0.2">
      <c r="A96" s="34"/>
      <c r="B96" s="34"/>
      <c r="C96" s="34"/>
    </row>
    <row r="97" spans="1:3" x14ac:dyDescent="0.2">
      <c r="A97" s="34"/>
      <c r="B97" s="34"/>
      <c r="C97" s="34"/>
    </row>
    <row r="98" spans="1:3" x14ac:dyDescent="0.2">
      <c r="A98" s="34"/>
      <c r="B98" s="34"/>
      <c r="C98" s="34"/>
    </row>
    <row r="99" spans="1:3" x14ac:dyDescent="0.2">
      <c r="A99" s="34"/>
      <c r="B99" s="34"/>
      <c r="C99" s="34"/>
    </row>
    <row r="100" spans="1:3" x14ac:dyDescent="0.2">
      <c r="A100" s="34"/>
      <c r="B100" s="34"/>
      <c r="C100" s="34"/>
    </row>
    <row r="101" spans="1:3" x14ac:dyDescent="0.2">
      <c r="A101" s="34"/>
      <c r="B101" s="34"/>
      <c r="C101" s="34"/>
    </row>
    <row r="102" spans="1:3" x14ac:dyDescent="0.2">
      <c r="A102" s="34"/>
      <c r="B102" s="34"/>
      <c r="C102" s="34"/>
    </row>
    <row r="103" spans="1:3" x14ac:dyDescent="0.2">
      <c r="A103" s="34"/>
      <c r="B103" s="34"/>
      <c r="C103" s="34"/>
    </row>
    <row r="104" spans="1:3" x14ac:dyDescent="0.2">
      <c r="A104" s="34"/>
      <c r="B104" s="34"/>
      <c r="C104" s="34"/>
    </row>
    <row r="105" spans="1:3" x14ac:dyDescent="0.2">
      <c r="A105" s="34"/>
      <c r="B105" s="34"/>
      <c r="C105" s="34"/>
    </row>
    <row r="106" spans="1:3" x14ac:dyDescent="0.2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2022-05-26T17:07:06Z</dcterms:created>
  <dcterms:modified xsi:type="dcterms:W3CDTF">2022-05-26T17:07:07Z</dcterms:modified>
</cp:coreProperties>
</file>