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0 BALANCE -LDF4 " sheetId="1" r:id="rId1"/>
  </sheets>
  <definedNames>
    <definedName name="_xlnm.Print_Area" localSheetId="0">'30 BALANCE -LDF4 '!$A$1:$E$69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<sst xmlns="http://schemas.openxmlformats.org/spreadsheetml/2006/main" count="66" uniqueCount="48">
  <si>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</si>
  <si>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LA SEGURIDAD SOCIAL</t>
  </si>
  <si>
    <t>BALANCE PRESUPUESTARIO CONSOLIDADO</t>
  </si>
  <si>
    <t>DEL 1 DE ENERO AL 31 DE MARZO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</si>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</sst>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Normal="100" workbookViewId="0">
      <selection activeCell="B27" sqref="B27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16" s="2" customFormat="1" ht="3.75" customHeight="1" x14ac:dyDescent="0.2">
      <c r="A1" s="1"/>
      <c r="B1" s="1"/>
      <c r="C1" s="1"/>
      <c r="D1" s="1"/>
      <c r="E1" s="1"/>
    </row>
    <row r="2" spans="1:16" s="2" customFormat="1" ht="12.75" x14ac:dyDescent="0.2">
      <c r="A2" s="3" t="s">
        <v>0</v>
      </c>
      <c r="B2" s="3"/>
      <c r="C2" s="3"/>
      <c r="D2" s="3"/>
      <c r="E2" s="3"/>
    </row>
    <row r="3" spans="1:16" s="2" customFormat="1" ht="12.75" x14ac:dyDescent="0.2">
      <c r="A3" s="3" t="s">
        <v>1</v>
      </c>
      <c r="B3" s="3"/>
      <c r="C3" s="3"/>
      <c r="D3" s="3"/>
      <c r="E3" s="3"/>
    </row>
    <row r="4" spans="1:16" s="2" customFormat="1" ht="12.75" x14ac:dyDescent="0.2">
      <c r="A4" s="3" t="s">
        <v>2</v>
      </c>
      <c r="B4" s="3"/>
      <c r="C4" s="3"/>
      <c r="D4" s="3"/>
      <c r="E4" s="3"/>
    </row>
    <row r="5" spans="1:16" s="2" customFormat="1" ht="12.75" x14ac:dyDescent="0.2">
      <c r="A5" s="4" t="s">
        <v>3</v>
      </c>
      <c r="B5" s="4"/>
      <c r="C5" s="4"/>
      <c r="D5" s="4"/>
      <c r="E5" s="4"/>
    </row>
    <row r="6" spans="1:16" s="2" customFormat="1" ht="15.75" customHeight="1" x14ac:dyDescent="0.2">
      <c r="A6" s="5" t="s">
        <v>4</v>
      </c>
      <c r="B6" s="5"/>
      <c r="C6" s="5"/>
      <c r="D6" s="5"/>
      <c r="E6" s="5"/>
    </row>
    <row r="7" spans="1:1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16" s="2" customFormat="1" ht="5.25" customHeight="1" x14ac:dyDescent="0.2">
      <c r="A8" s="10"/>
      <c r="B8" s="10"/>
    </row>
    <row r="9" spans="1:16" s="14" customFormat="1" ht="12.75" x14ac:dyDescent="0.2">
      <c r="A9" s="11" t="s">
        <v>9</v>
      </c>
      <c r="B9" s="12"/>
      <c r="C9" s="13">
        <f>SUM(C10:C12)</f>
        <v>6052035738</v>
      </c>
      <c r="D9" s="13">
        <f>SUM(D10:D12)</f>
        <v>1356823820</v>
      </c>
      <c r="E9" s="13">
        <f>SUM(E10:E12)</f>
        <v>1316515567</v>
      </c>
    </row>
    <row r="10" spans="1:16" s="14" customFormat="1" ht="12.75" x14ac:dyDescent="0.2">
      <c r="A10" s="15"/>
      <c r="B10" s="16" t="s">
        <v>10</v>
      </c>
      <c r="C10" s="17">
        <v>4452035738</v>
      </c>
      <c r="D10" s="17">
        <v>794812060</v>
      </c>
      <c r="E10" s="17">
        <v>754503807</v>
      </c>
    </row>
    <row r="11" spans="1:16" s="14" customFormat="1" ht="12.75" x14ac:dyDescent="0.2">
      <c r="A11" s="11"/>
      <c r="B11" s="16" t="s">
        <v>11</v>
      </c>
      <c r="C11" s="17">
        <v>1600000000</v>
      </c>
      <c r="D11" s="17">
        <v>562011760</v>
      </c>
      <c r="E11" s="17">
        <v>562011760</v>
      </c>
    </row>
    <row r="12" spans="1:1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16" s="14" customFormat="1" ht="12.75" x14ac:dyDescent="0.2">
      <c r="A13" s="11" t="s">
        <v>13</v>
      </c>
      <c r="B13" s="16"/>
      <c r="C13" s="13">
        <f>SUM(C14:C15)</f>
        <v>6052035738</v>
      </c>
      <c r="D13" s="13">
        <f>SUM(D14:D15)</f>
        <v>1021895781</v>
      </c>
      <c r="E13" s="13">
        <f>SUM(E14:E15)</f>
        <v>935836952</v>
      </c>
    </row>
    <row r="14" spans="1:16" s="14" customFormat="1" ht="12.75" x14ac:dyDescent="0.2">
      <c r="A14" s="15"/>
      <c r="B14" s="16" t="s">
        <v>14</v>
      </c>
      <c r="C14" s="17">
        <v>4452035738</v>
      </c>
      <c r="D14" s="17">
        <v>708011344</v>
      </c>
      <c r="E14" s="17">
        <v>621952515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s="14" customFormat="1" ht="12.75" x14ac:dyDescent="0.2">
      <c r="A15" s="11"/>
      <c r="B15" s="16" t="s">
        <v>15</v>
      </c>
      <c r="C15" s="17">
        <v>1600000000</v>
      </c>
      <c r="D15" s="17">
        <v>313884437</v>
      </c>
      <c r="E15" s="17">
        <v>313884437</v>
      </c>
    </row>
    <row r="16" spans="1:16" s="14" customFormat="1" ht="12.75" x14ac:dyDescent="0.2">
      <c r="A16" s="11" t="s">
        <v>16</v>
      </c>
      <c r="B16" s="16"/>
      <c r="C16" s="20"/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21"/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21"/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334928039</v>
      </c>
      <c r="E19" s="13">
        <f>SUM(E9-E13+E16)</f>
        <v>380678615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334928039</v>
      </c>
      <c r="E20" s="13">
        <f>SUM(E19-E12)</f>
        <v>380678615</v>
      </c>
    </row>
    <row r="21" spans="1:5" s="14" customFormat="1" ht="26.25" customHeight="1" x14ac:dyDescent="0.2">
      <c r="A21" s="22" t="s">
        <v>21</v>
      </c>
      <c r="B21" s="22"/>
      <c r="C21" s="13">
        <f>SUM(C20-C16)</f>
        <v>0</v>
      </c>
      <c r="D21" s="13">
        <f>SUM(D20-D16)</f>
        <v>334928039</v>
      </c>
      <c r="E21" s="13">
        <f>SUM(E20-E16)</f>
        <v>380678615</v>
      </c>
    </row>
    <row r="22" spans="1:5" s="14" customFormat="1" ht="5.0999999999999996" customHeight="1" x14ac:dyDescent="0.2">
      <c r="A22" s="23"/>
      <c r="B22" s="23"/>
      <c r="C22" s="24"/>
      <c r="D22" s="24"/>
      <c r="E22" s="24"/>
    </row>
    <row r="23" spans="1:5" s="14" customFormat="1" ht="9.9499999999999993" customHeight="1" x14ac:dyDescent="0.2">
      <c r="A23" s="16"/>
      <c r="B23" s="16"/>
      <c r="C23" s="25"/>
      <c r="D23" s="25"/>
      <c r="E23" s="25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6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7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7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334928039</v>
      </c>
      <c r="E29" s="13">
        <f>SUM(E21+E26)</f>
        <v>380678615</v>
      </c>
    </row>
    <row r="30" spans="1:5" s="14" customFormat="1" ht="5.0999999999999996" customHeight="1" x14ac:dyDescent="0.2">
      <c r="A30" s="28"/>
      <c r="B30" s="23"/>
      <c r="C30" s="29"/>
      <c r="D30" s="29"/>
      <c r="E30" s="29"/>
    </row>
    <row r="31" spans="1:5" s="14" customFormat="1" ht="9.9499999999999993" customHeight="1" x14ac:dyDescent="0.2">
      <c r="A31" s="12"/>
      <c r="B31" s="16"/>
      <c r="C31" s="25"/>
      <c r="D31" s="25"/>
      <c r="E31" s="25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8"/>
      <c r="B41" s="23"/>
      <c r="C41" s="29"/>
      <c r="D41" s="29"/>
      <c r="E41" s="29"/>
    </row>
    <row r="42" spans="1:5" s="14" customFormat="1" ht="9.9499999999999993" customHeight="1" x14ac:dyDescent="0.2">
      <c r="A42" s="12"/>
      <c r="B42" s="12"/>
      <c r="C42" s="25"/>
      <c r="D42" s="25"/>
      <c r="E42" s="30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4452035738</v>
      </c>
      <c r="D45" s="17">
        <f>SUM(D10)</f>
        <v>794812060</v>
      </c>
      <c r="E45" s="17">
        <f>SUM(E10)</f>
        <v>754503807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4452035738</v>
      </c>
      <c r="D49" s="17">
        <f>SUM(D14)</f>
        <v>708011344</v>
      </c>
      <c r="E49" s="17">
        <f>SUM(E14)</f>
        <v>621952515</v>
      </c>
    </row>
    <row r="50" spans="1:5" s="14" customFormat="1" ht="12.75" x14ac:dyDescent="0.2">
      <c r="A50" s="16" t="s">
        <v>38</v>
      </c>
      <c r="B50" s="16"/>
      <c r="C50" s="31"/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86800716</v>
      </c>
      <c r="E51" s="13">
        <f>SUM(E45+E46-E49+E50)</f>
        <v>132551292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86800716</v>
      </c>
      <c r="E52" s="13">
        <f>E51-E46</f>
        <v>132551292</v>
      </c>
    </row>
    <row r="53" spans="1:5" s="14" customFormat="1" ht="5.0999999999999996" customHeight="1" x14ac:dyDescent="0.2">
      <c r="A53" s="28"/>
      <c r="B53" s="23"/>
      <c r="C53" s="24"/>
      <c r="D53" s="24"/>
      <c r="E53" s="24"/>
    </row>
    <row r="54" spans="1:5" s="14" customFormat="1" ht="9.9499999999999993" customHeight="1" x14ac:dyDescent="0.2">
      <c r="A54" s="16"/>
      <c r="B54" s="16"/>
      <c r="C54" s="25"/>
      <c r="D54" s="25"/>
      <c r="E54" s="25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1600000000</v>
      </c>
      <c r="D57" s="17">
        <f>SUM(D11)</f>
        <v>562011760</v>
      </c>
      <c r="E57" s="17">
        <f>SUM(E11)</f>
        <v>562011760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1600000000</v>
      </c>
      <c r="D61" s="17">
        <f>SUM(D15)</f>
        <v>313884437</v>
      </c>
      <c r="E61" s="17">
        <f>SUM(E15)</f>
        <v>313884437</v>
      </c>
    </row>
    <row r="62" spans="1:5" s="14" customFormat="1" ht="12.75" x14ac:dyDescent="0.2">
      <c r="A62" s="16" t="s">
        <v>44</v>
      </c>
      <c r="B62" s="16"/>
      <c r="C62" s="31"/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6"/>
      <c r="C63" s="26">
        <f>SUM(C57+C58-C61+C62)</f>
        <v>0</v>
      </c>
      <c r="D63" s="13">
        <f>SUM(D57+D58-D61+D62)</f>
        <v>248127323</v>
      </c>
      <c r="E63" s="13">
        <f>SUM(E57+E58-E61+E62)</f>
        <v>248127323</v>
      </c>
    </row>
    <row r="64" spans="1:5" s="14" customFormat="1" ht="12.75" x14ac:dyDescent="0.2">
      <c r="A64" s="12" t="s">
        <v>46</v>
      </c>
      <c r="B64" s="16"/>
      <c r="C64" s="26">
        <f>SUM(C63-C58)</f>
        <v>0</v>
      </c>
      <c r="D64" s="13">
        <f>SUM(D63-D58)</f>
        <v>248127323</v>
      </c>
      <c r="E64" s="13">
        <f>SUM(E63-E58)</f>
        <v>248127323</v>
      </c>
    </row>
    <row r="65" spans="1:5" s="14" customFormat="1" ht="5.0999999999999996" customHeight="1" x14ac:dyDescent="0.2">
      <c r="A65" s="28"/>
      <c r="B65" s="23"/>
      <c r="C65" s="24"/>
      <c r="D65" s="24"/>
      <c r="E65" s="24"/>
    </row>
    <row r="66" spans="1:5" s="2" customFormat="1" ht="12.75" x14ac:dyDescent="0.2">
      <c r="A66" s="32" t="s">
        <v>47</v>
      </c>
      <c r="B66" s="32"/>
      <c r="D66" s="33"/>
      <c r="E66" s="34"/>
    </row>
    <row r="67" spans="1:5" x14ac:dyDescent="0.25">
      <c r="D67" s="33"/>
      <c r="E67" s="33"/>
    </row>
  </sheetData>
  <mergeCells count="13">
    <mergeCell ref="A66:B66"/>
    <mergeCell ref="G14:P14"/>
    <mergeCell ref="A21:B21"/>
    <mergeCell ref="A24:B24"/>
    <mergeCell ref="A32:B32"/>
    <mergeCell ref="A43:B43"/>
    <mergeCell ref="A55:B55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2022-05-27T14:37:02Z</dcterms:created>
  <dcterms:modified xsi:type="dcterms:W3CDTF">2022-05-27T14:37:02Z</dcterms:modified>
</cp:coreProperties>
</file>