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6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I47" i="1" s="1"/>
  <c r="I46" i="1"/>
  <c r="F46" i="1"/>
  <c r="F45" i="1"/>
  <c r="I45" i="1" s="1"/>
  <c r="I44" i="1"/>
  <c r="F44" i="1"/>
  <c r="H43" i="1"/>
  <c r="G43" i="1"/>
  <c r="F43" i="1"/>
  <c r="E43" i="1"/>
  <c r="D43" i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F34" i="1"/>
  <c r="I34" i="1" s="1"/>
  <c r="I33" i="1"/>
  <c r="I32" i="1" s="1"/>
  <c r="F33" i="1"/>
  <c r="H32" i="1"/>
  <c r="G32" i="1"/>
  <c r="F32" i="1"/>
  <c r="E32" i="1"/>
  <c r="D32" i="1"/>
  <c r="I30" i="1"/>
  <c r="I29" i="1"/>
  <c r="F29" i="1"/>
  <c r="I28" i="1"/>
  <c r="I27" i="1"/>
  <c r="F27" i="1"/>
  <c r="F26" i="1"/>
  <c r="I26" i="1" s="1"/>
  <c r="I25" i="1"/>
  <c r="F25" i="1"/>
  <c r="F23" i="1" s="1"/>
  <c r="F24" i="1"/>
  <c r="I24" i="1" s="1"/>
  <c r="I23" i="1" s="1"/>
  <c r="H23" i="1"/>
  <c r="G23" i="1"/>
  <c r="E23" i="1"/>
  <c r="D23" i="1"/>
  <c r="F21" i="1"/>
  <c r="I21" i="1" s="1"/>
  <c r="I20" i="1"/>
  <c r="F20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H13" i="1"/>
  <c r="G13" i="1"/>
  <c r="G11" i="1" s="1"/>
  <c r="F13" i="1"/>
  <c r="F11" i="1" s="1"/>
  <c r="I11" i="1" s="1"/>
  <c r="E13" i="1"/>
  <c r="D13" i="1"/>
  <c r="H11" i="1"/>
  <c r="E11" i="1"/>
  <c r="D11" i="1"/>
  <c r="I13" i="1" l="1"/>
  <c r="I43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<sst xmlns="http://schemas.openxmlformats.org/spreadsheetml/2006/main" count="50" uniqueCount="50">
  <si>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</si>
  <si>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INSTITUCIONES PÚBLICAS DE SEGURIDAD SOCIAL</t>
  </si>
  <si>
    <t>ESTADO ANALÍTICO DEL EJERCICIO DEL PRESUPUESTO DE EGRESOS</t>
  </si>
  <si>
    <t>CLASIFICACIÓN FUNCIONAL (FINALIDAD y FUNCIÓN)</t>
  </si>
  <si>
    <t>DEL 1 DE ENERO AL 31 DE MARZO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</si>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</sst>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1" fillId="0" borderId="0"/>
  </cellStyleXfs>
  <cellXfs count="53">
    <xf numFmtId="0" fontId="0" fillId="0" borderId="0" xfId="0"/>
    <xf numFmtId="0" fontId="4" fillId="2" borderId="0" xfId="1" applyFont="1" applyFill="1" applyBorder="1" applyAlignment="1">
      <alignment horizontal="center"/>
    </xf>
    <xf numFmtId="0" fontId="6" fillId="0" borderId="0" xfId="2" applyFont="1" applyAlignment="1"/>
    <xf numFmtId="0" fontId="4" fillId="2" borderId="0" xfId="2" applyFont="1" applyFill="1" applyBorder="1" applyAlignment="1">
      <alignment horizontal="center"/>
    </xf>
    <xf numFmtId="0" fontId="7" fillId="0" borderId="0" xfId="2" applyFont="1" applyAlignment="1"/>
    <xf numFmtId="0" fontId="8" fillId="2" borderId="0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1" fillId="0" borderId="0" xfId="2" applyFont="1" applyAlignment="1"/>
    <xf numFmtId="0" fontId="9" fillId="3" borderId="4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/>
    <xf numFmtId="0" fontId="12" fillId="0" borderId="0" xfId="2" applyFont="1" applyFill="1" applyAlignment="1"/>
    <xf numFmtId="0" fontId="12" fillId="0" borderId="0" xfId="2" applyFont="1" applyAlignment="1">
      <alignment horizontal="center"/>
    </xf>
    <xf numFmtId="164" fontId="12" fillId="0" borderId="0" xfId="2" applyNumberFormat="1" applyFont="1" applyAlignment="1">
      <alignment horizontal="right" vertical="top"/>
    </xf>
    <xf numFmtId="1" fontId="12" fillId="0" borderId="0" xfId="2" applyNumberFormat="1" applyFont="1" applyAlignment="1">
      <alignment horizontal="right" vertical="top"/>
    </xf>
    <xf numFmtId="0" fontId="12" fillId="0" borderId="0" xfId="2" applyFont="1" applyAlignment="1"/>
    <xf numFmtId="0" fontId="7" fillId="0" borderId="0" xfId="2" applyFont="1" applyAlignment="1">
      <alignment horizontal="center"/>
    </xf>
    <xf numFmtId="0" fontId="12" fillId="0" borderId="0" xfId="2" applyFont="1" applyAlignment="1">
      <alignment horizontal="center" vertical="top"/>
    </xf>
    <xf numFmtId="0" fontId="12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13" fillId="0" borderId="0" xfId="2" applyFont="1" applyAlignment="1">
      <alignment horizontal="center" vertical="top"/>
    </xf>
    <xf numFmtId="0" fontId="12" fillId="0" borderId="0" xfId="2" applyFont="1" applyAlignment="1">
      <alignment vertical="top"/>
    </xf>
    <xf numFmtId="165" fontId="7" fillId="0" borderId="0" xfId="2" applyNumberFormat="1" applyFont="1" applyAlignment="1" applyProtection="1">
      <alignment horizontal="justify" vertical="top"/>
      <protection locked="0"/>
    </xf>
    <xf numFmtId="1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justify" vertical="top"/>
    </xf>
    <xf numFmtId="0" fontId="13" fillId="0" borderId="0" xfId="2" applyFont="1" applyAlignment="1">
      <alignment vertical="top"/>
    </xf>
    <xf numFmtId="0" fontId="7" fillId="0" borderId="0" xfId="2" applyFont="1" applyAlignment="1">
      <alignment horizontal="center" vertical="top"/>
    </xf>
    <xf numFmtId="164" fontId="7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vertical="top"/>
    </xf>
    <xf numFmtId="0" fontId="7" fillId="0" borderId="0" xfId="2" applyFont="1" applyFill="1" applyAlignment="1">
      <alignment horizontal="justify" vertical="top"/>
    </xf>
    <xf numFmtId="0" fontId="13" fillId="0" borderId="0" xfId="2" applyFont="1" applyAlignment="1">
      <alignment horizontal="justify" vertical="top"/>
    </xf>
    <xf numFmtId="8" fontId="2" fillId="0" borderId="0" xfId="2" applyNumberFormat="1" applyFont="1" applyAlignment="1">
      <alignment vertical="top"/>
    </xf>
    <xf numFmtId="44" fontId="2" fillId="0" borderId="0" xfId="3" applyNumberFormat="1" applyFont="1" applyFill="1" applyAlignment="1">
      <alignment vertical="top"/>
    </xf>
    <xf numFmtId="0" fontId="13" fillId="0" borderId="0" xfId="2" applyFont="1" applyAlignment="1">
      <alignment horizontal="left" vertical="top"/>
    </xf>
    <xf numFmtId="0" fontId="12" fillId="0" borderId="0" xfId="2" applyFont="1" applyAlignment="1">
      <alignment horizontal="justify" vertical="top" wrapText="1"/>
    </xf>
    <xf numFmtId="0" fontId="7" fillId="0" borderId="10" xfId="2" applyFont="1" applyBorder="1" applyAlignment="1">
      <alignment horizontal="center" vertical="top"/>
    </xf>
    <xf numFmtId="0" fontId="7" fillId="0" borderId="10" xfId="2" applyFont="1" applyBorder="1" applyAlignment="1">
      <alignment horizontal="justify" vertical="top"/>
    </xf>
    <xf numFmtId="1" fontId="7" fillId="0" borderId="10" xfId="2" applyNumberFormat="1" applyFont="1" applyBorder="1" applyAlignment="1">
      <alignment horizontal="right" vertical="top"/>
    </xf>
    <xf numFmtId="0" fontId="14" fillId="0" borderId="11" xfId="4" applyFont="1" applyBorder="1" applyAlignment="1">
      <alignment horizontal="left"/>
    </xf>
    <xf numFmtId="43" fontId="7" fillId="0" borderId="0" xfId="5" applyFont="1" applyAlignment="1"/>
    <xf numFmtId="0" fontId="16" fillId="0" borderId="0" xfId="4" applyFont="1" applyAlignment="1">
      <alignment horizontal="center" vertical="center"/>
    </xf>
    <xf numFmtId="0" fontId="16" fillId="0" borderId="0" xfId="6" applyFont="1" applyAlignment="1">
      <alignment horizontal="center"/>
    </xf>
  </cellXfs>
  <cellStyles count="7">
    <cellStyle name="Millares 15 2" xfId="5"/>
    <cellStyle name="Moneda 2" xfId="3"/>
    <cellStyle name="Normal" xfId="0" builtinId="0"/>
    <cellStyle name="Normal 12 3 2" xfId="4"/>
    <cellStyle name="Normal 13 2 3" xfId="1"/>
    <cellStyle name="Normal 2 2" xfId="2"/>
    <cellStyle name="Normal 20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topLeftCell="B22" workbookViewId="0">
      <selection sqref="A1:I48"/>
    </sheetView>
  </sheetViews>
  <sheetFormatPr baseColWidth="10" defaultRowHeight="15" x14ac:dyDescent="0.25"/>
  <cols>
    <col min="1" max="1" width="7" style="25" hidden="1" customWidth="1"/>
    <col min="2" max="2" width="1.7109375" style="25" customWidth="1"/>
    <col min="3" max="3" width="45.85546875" style="4" customWidth="1"/>
    <col min="4" max="9" width="15.7109375" style="4" customWidth="1"/>
    <col min="10" max="11" width="18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4" customFormat="1" ht="1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s="4" customFormat="1" ht="15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9" customFormat="1" ht="20.25" customHeight="1" x14ac:dyDescent="0.2">
      <c r="A7" s="6" t="s">
        <v>6</v>
      </c>
      <c r="B7" s="7"/>
      <c r="C7" s="7"/>
      <c r="D7" s="7" t="s">
        <v>7</v>
      </c>
      <c r="E7" s="7"/>
      <c r="F7" s="7"/>
      <c r="G7" s="7"/>
      <c r="H7" s="7"/>
      <c r="I7" s="8" t="s">
        <v>8</v>
      </c>
    </row>
    <row r="8" spans="1:9" s="9" customFormat="1" ht="28.5" customHeight="1" x14ac:dyDescent="0.2">
      <c r="A8" s="10"/>
      <c r="B8" s="11"/>
      <c r="C8" s="11"/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3"/>
    </row>
    <row r="9" spans="1:9" s="9" customFormat="1" ht="13.5" customHeight="1" x14ac:dyDescent="0.2">
      <c r="A9" s="14"/>
      <c r="B9" s="15"/>
      <c r="C9" s="15"/>
      <c r="D9" s="16">
        <v>1</v>
      </c>
      <c r="E9" s="16">
        <v>2</v>
      </c>
      <c r="F9" s="16" t="s">
        <v>14</v>
      </c>
      <c r="G9" s="16">
        <v>4</v>
      </c>
      <c r="H9" s="16">
        <v>5</v>
      </c>
      <c r="I9" s="17" t="s">
        <v>15</v>
      </c>
    </row>
    <row r="10" spans="1:9" s="19" customFormat="1" ht="2.25" customHeight="1" x14ac:dyDescent="0.2">
      <c r="A10" s="18"/>
      <c r="B10" s="18"/>
      <c r="D10" s="20"/>
      <c r="E10" s="20"/>
      <c r="F10" s="20"/>
      <c r="G10" s="20"/>
      <c r="H10" s="20"/>
      <c r="I10" s="20"/>
    </row>
    <row r="11" spans="1:9" s="24" customFormat="1" ht="12.75" customHeight="1" x14ac:dyDescent="0.2">
      <c r="A11" s="21"/>
      <c r="B11" s="21"/>
      <c r="C11" s="21" t="s">
        <v>16</v>
      </c>
      <c r="D11" s="22">
        <f t="shared" ref="D11:H11" si="0">SUM(D13+D23+D32+D43)</f>
        <v>6052035738</v>
      </c>
      <c r="E11" s="23">
        <f t="shared" si="0"/>
        <v>0</v>
      </c>
      <c r="F11" s="22">
        <f t="shared" si="0"/>
        <v>6052035738</v>
      </c>
      <c r="G11" s="22">
        <f t="shared" si="0"/>
        <v>1021895781</v>
      </c>
      <c r="H11" s="22">
        <f t="shared" si="0"/>
        <v>935836952</v>
      </c>
      <c r="I11" s="22">
        <f t="shared" ref="I11:I21" si="1">SUM(F11-G11)</f>
        <v>5030139957</v>
      </c>
    </row>
    <row r="12" spans="1:9" s="4" customFormat="1" ht="9" customHeight="1" x14ac:dyDescent="0.2">
      <c r="A12" s="25"/>
      <c r="B12" s="25"/>
      <c r="D12" s="24"/>
      <c r="E12" s="24"/>
      <c r="F12" s="24"/>
      <c r="G12" s="24"/>
      <c r="H12" s="24"/>
      <c r="I12" s="23"/>
    </row>
    <row r="13" spans="1:9" s="28" customFormat="1" ht="15" customHeight="1" x14ac:dyDescent="0.25">
      <c r="A13" s="26">
        <v>1</v>
      </c>
      <c r="B13" s="27" t="s">
        <v>17</v>
      </c>
      <c r="C13" s="27"/>
      <c r="D13" s="23">
        <f t="shared" ref="D13:I13" si="2">SUM(D14:D21)</f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si="2"/>
        <v>0</v>
      </c>
    </row>
    <row r="14" spans="1:9" s="28" customFormat="1" ht="13.5" customHeight="1" x14ac:dyDescent="0.25">
      <c r="A14" s="29">
        <v>1.1000000000000001</v>
      </c>
      <c r="B14" s="30"/>
      <c r="C14" s="31" t="s">
        <v>18</v>
      </c>
      <c r="D14" s="32">
        <v>0</v>
      </c>
      <c r="E14" s="32">
        <v>0</v>
      </c>
      <c r="F14" s="32">
        <f t="shared" ref="F14:F21" si="3">SUM(D14:E14)</f>
        <v>0</v>
      </c>
      <c r="G14" s="32">
        <v>0</v>
      </c>
      <c r="H14" s="32">
        <v>0</v>
      </c>
      <c r="I14" s="32">
        <f t="shared" si="1"/>
        <v>0</v>
      </c>
    </row>
    <row r="15" spans="1:9" s="28" customFormat="1" ht="13.5" customHeight="1" x14ac:dyDescent="0.25">
      <c r="A15" s="29">
        <v>1.2</v>
      </c>
      <c r="B15" s="30"/>
      <c r="C15" s="31" t="s">
        <v>19</v>
      </c>
      <c r="D15" s="32">
        <v>0</v>
      </c>
      <c r="E15" s="32">
        <v>0</v>
      </c>
      <c r="F15" s="32">
        <f t="shared" si="3"/>
        <v>0</v>
      </c>
      <c r="G15" s="32">
        <v>0</v>
      </c>
      <c r="H15" s="32">
        <v>0</v>
      </c>
      <c r="I15" s="32">
        <f t="shared" si="1"/>
        <v>0</v>
      </c>
    </row>
    <row r="16" spans="1:9" s="28" customFormat="1" ht="13.5" customHeight="1" x14ac:dyDescent="0.25">
      <c r="A16" s="29">
        <v>1.3</v>
      </c>
      <c r="B16" s="33"/>
      <c r="C16" s="34" t="s">
        <v>20</v>
      </c>
      <c r="D16" s="32">
        <v>0</v>
      </c>
      <c r="E16" s="32">
        <v>0</v>
      </c>
      <c r="F16" s="32">
        <f t="shared" si="3"/>
        <v>0</v>
      </c>
      <c r="G16" s="32">
        <v>0</v>
      </c>
      <c r="H16" s="32">
        <v>0</v>
      </c>
      <c r="I16" s="32">
        <f t="shared" si="1"/>
        <v>0</v>
      </c>
    </row>
    <row r="17" spans="1:11" s="28" customFormat="1" ht="13.5" customHeight="1" x14ac:dyDescent="0.25">
      <c r="A17" s="29">
        <v>1.4</v>
      </c>
      <c r="B17" s="33"/>
      <c r="C17" s="31" t="s">
        <v>21</v>
      </c>
      <c r="D17" s="32">
        <v>0</v>
      </c>
      <c r="E17" s="32">
        <v>0</v>
      </c>
      <c r="F17" s="32">
        <f t="shared" si="3"/>
        <v>0</v>
      </c>
      <c r="G17" s="32">
        <v>0</v>
      </c>
      <c r="H17" s="32">
        <v>0</v>
      </c>
      <c r="I17" s="32">
        <f t="shared" si="1"/>
        <v>0</v>
      </c>
    </row>
    <row r="18" spans="1:11" s="28" customFormat="1" ht="13.5" customHeight="1" x14ac:dyDescent="0.25">
      <c r="A18" s="29">
        <v>1.5</v>
      </c>
      <c r="B18" s="33"/>
      <c r="C18" s="31" t="s">
        <v>22</v>
      </c>
      <c r="D18" s="32">
        <v>0</v>
      </c>
      <c r="E18" s="32">
        <v>0</v>
      </c>
      <c r="F18" s="32">
        <f t="shared" si="3"/>
        <v>0</v>
      </c>
      <c r="G18" s="32">
        <v>0</v>
      </c>
      <c r="H18" s="32">
        <v>0</v>
      </c>
      <c r="I18" s="32">
        <f t="shared" si="1"/>
        <v>0</v>
      </c>
    </row>
    <row r="19" spans="1:11" s="28" customFormat="1" ht="13.5" customHeight="1" x14ac:dyDescent="0.25">
      <c r="A19" s="29"/>
      <c r="B19" s="33"/>
      <c r="C19" s="31" t="s">
        <v>23</v>
      </c>
      <c r="D19" s="32">
        <v>0</v>
      </c>
      <c r="E19" s="32">
        <v>0</v>
      </c>
      <c r="F19" s="32">
        <f t="shared" si="3"/>
        <v>0</v>
      </c>
      <c r="G19" s="32">
        <v>0</v>
      </c>
      <c r="H19" s="32">
        <v>0</v>
      </c>
      <c r="I19" s="32">
        <f t="shared" si="1"/>
        <v>0</v>
      </c>
    </row>
    <row r="20" spans="1:11" s="35" customFormat="1" ht="13.5" customHeight="1" x14ac:dyDescent="0.25">
      <c r="A20" s="29">
        <v>1.7</v>
      </c>
      <c r="B20" s="29"/>
      <c r="C20" s="34" t="s">
        <v>24</v>
      </c>
      <c r="D20" s="32">
        <v>0</v>
      </c>
      <c r="E20" s="32">
        <v>0</v>
      </c>
      <c r="F20" s="32">
        <f t="shared" si="3"/>
        <v>0</v>
      </c>
      <c r="G20" s="32">
        <v>0</v>
      </c>
      <c r="H20" s="32">
        <v>0</v>
      </c>
      <c r="I20" s="32">
        <f t="shared" si="1"/>
        <v>0</v>
      </c>
    </row>
    <row r="21" spans="1:11" s="30" customFormat="1" ht="13.5" customHeight="1" x14ac:dyDescent="0.25">
      <c r="A21" s="36">
        <v>1.8</v>
      </c>
      <c r="B21" s="36"/>
      <c r="C21" s="34" t="s">
        <v>25</v>
      </c>
      <c r="D21" s="32">
        <v>0</v>
      </c>
      <c r="E21" s="32">
        <v>0</v>
      </c>
      <c r="F21" s="32">
        <f t="shared" si="3"/>
        <v>0</v>
      </c>
      <c r="G21" s="32">
        <v>0</v>
      </c>
      <c r="H21" s="32">
        <v>0</v>
      </c>
      <c r="I21" s="32">
        <f t="shared" si="1"/>
        <v>0</v>
      </c>
    </row>
    <row r="22" spans="1:11" s="30" customFormat="1" ht="4.5" customHeight="1" x14ac:dyDescent="0.25">
      <c r="A22" s="36"/>
      <c r="B22" s="36"/>
      <c r="C22" s="28"/>
      <c r="D22" s="37"/>
      <c r="E22" s="38"/>
      <c r="F22" s="38"/>
      <c r="G22" s="38"/>
      <c r="H22" s="38"/>
      <c r="I22" s="38"/>
    </row>
    <row r="23" spans="1:11" s="30" customFormat="1" ht="15" customHeight="1" x14ac:dyDescent="0.25">
      <c r="A23" s="26">
        <v>2</v>
      </c>
      <c r="B23" s="27" t="s">
        <v>26</v>
      </c>
      <c r="C23" s="27"/>
      <c r="D23" s="22">
        <f>SUM(D24:D30)</f>
        <v>6052035738</v>
      </c>
      <c r="E23" s="23">
        <f t="shared" ref="E23:I23" si="4">SUM(E24:E30)</f>
        <v>0</v>
      </c>
      <c r="F23" s="22">
        <f t="shared" si="4"/>
        <v>6052035738</v>
      </c>
      <c r="G23" s="22">
        <f t="shared" si="4"/>
        <v>1021895781</v>
      </c>
      <c r="H23" s="22">
        <f t="shared" si="4"/>
        <v>935836952</v>
      </c>
      <c r="I23" s="22">
        <f t="shared" si="4"/>
        <v>5030139957</v>
      </c>
    </row>
    <row r="24" spans="1:11" s="35" customFormat="1" ht="13.5" customHeight="1" x14ac:dyDescent="0.25">
      <c r="A24" s="29">
        <v>2.1</v>
      </c>
      <c r="B24" s="29"/>
      <c r="C24" s="34" t="s">
        <v>27</v>
      </c>
      <c r="D24" s="32">
        <v>0</v>
      </c>
      <c r="E24" s="32">
        <v>0</v>
      </c>
      <c r="F24" s="32">
        <f t="shared" ref="F24:F25" si="5">SUM(D24:E24)</f>
        <v>0</v>
      </c>
      <c r="G24" s="32">
        <v>0</v>
      </c>
      <c r="H24" s="32">
        <v>0</v>
      </c>
      <c r="I24" s="32">
        <f t="shared" ref="I24:I30" si="6">SUM(F24-G24)</f>
        <v>0</v>
      </c>
    </row>
    <row r="25" spans="1:11" s="35" customFormat="1" ht="13.5" customHeight="1" x14ac:dyDescent="0.25">
      <c r="A25" s="29">
        <v>2.2000000000000002</v>
      </c>
      <c r="B25" s="29"/>
      <c r="C25" s="34" t="s">
        <v>28</v>
      </c>
      <c r="D25" s="32">
        <v>0</v>
      </c>
      <c r="E25" s="32">
        <v>0</v>
      </c>
      <c r="F25" s="32">
        <f t="shared" si="5"/>
        <v>0</v>
      </c>
      <c r="G25" s="32">
        <v>0</v>
      </c>
      <c r="H25" s="32">
        <v>0</v>
      </c>
      <c r="I25" s="32">
        <f t="shared" si="6"/>
        <v>0</v>
      </c>
    </row>
    <row r="26" spans="1:11" s="35" customFormat="1" ht="13.5" customHeight="1" x14ac:dyDescent="0.25">
      <c r="A26" s="29">
        <v>2.2999999999999998</v>
      </c>
      <c r="B26" s="29"/>
      <c r="C26" s="34" t="s">
        <v>29</v>
      </c>
      <c r="D26" s="37">
        <v>1554675990</v>
      </c>
      <c r="E26" s="32">
        <v>0</v>
      </c>
      <c r="F26" s="37">
        <f>D26+E26</f>
        <v>1554675990</v>
      </c>
      <c r="G26" s="37">
        <v>226101131</v>
      </c>
      <c r="H26" s="37">
        <v>140483511</v>
      </c>
      <c r="I26" s="37">
        <f t="shared" si="6"/>
        <v>1328574859</v>
      </c>
    </row>
    <row r="27" spans="1:11" s="35" customFormat="1" ht="13.5" customHeight="1" x14ac:dyDescent="0.25">
      <c r="A27" s="29">
        <v>2.4</v>
      </c>
      <c r="B27" s="29"/>
      <c r="C27" s="31" t="s">
        <v>30</v>
      </c>
      <c r="D27" s="37">
        <v>402603506</v>
      </c>
      <c r="E27" s="32">
        <v>0</v>
      </c>
      <c r="F27" s="37">
        <f t="shared" ref="F27:F29" si="7">D27+E27</f>
        <v>402603506</v>
      </c>
      <c r="G27" s="37">
        <v>48824353</v>
      </c>
      <c r="H27" s="37">
        <v>48400333</v>
      </c>
      <c r="I27" s="37">
        <f t="shared" si="6"/>
        <v>353779153</v>
      </c>
      <c r="J27" s="39"/>
    </row>
    <row r="28" spans="1:11" s="35" customFormat="1" ht="13.5" customHeight="1" x14ac:dyDescent="0.25">
      <c r="A28" s="29">
        <v>2.5</v>
      </c>
      <c r="B28" s="29"/>
      <c r="C28" s="34" t="s">
        <v>31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f t="shared" si="6"/>
        <v>0</v>
      </c>
    </row>
    <row r="29" spans="1:11" s="35" customFormat="1" ht="13.5" customHeight="1" x14ac:dyDescent="0.25">
      <c r="A29" s="29">
        <v>2.6</v>
      </c>
      <c r="B29" s="29"/>
      <c r="C29" s="40" t="s">
        <v>32</v>
      </c>
      <c r="D29" s="37">
        <v>4094756242</v>
      </c>
      <c r="E29" s="32">
        <v>0</v>
      </c>
      <c r="F29" s="37">
        <f t="shared" si="7"/>
        <v>4094756242</v>
      </c>
      <c r="G29" s="37">
        <v>746970297</v>
      </c>
      <c r="H29" s="37">
        <v>746953108</v>
      </c>
      <c r="I29" s="37">
        <f t="shared" si="6"/>
        <v>3347785945</v>
      </c>
      <c r="K29" s="39"/>
    </row>
    <row r="30" spans="1:11" s="35" customFormat="1" ht="13.5" customHeight="1" x14ac:dyDescent="0.25">
      <c r="A30" s="29"/>
      <c r="B30" s="29"/>
      <c r="C30" s="40" t="s">
        <v>33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f t="shared" si="6"/>
        <v>0</v>
      </c>
      <c r="K30" s="39"/>
    </row>
    <row r="31" spans="1:11" s="35" customFormat="1" ht="4.5" customHeight="1" x14ac:dyDescent="0.25">
      <c r="A31" s="29"/>
      <c r="B31" s="29"/>
      <c r="C31" s="41"/>
      <c r="D31" s="38"/>
      <c r="E31" s="38"/>
      <c r="F31" s="38"/>
      <c r="G31" s="38"/>
      <c r="H31" s="38"/>
      <c r="I31" s="38"/>
    </row>
    <row r="32" spans="1:11" s="28" customFormat="1" ht="15" customHeight="1" x14ac:dyDescent="0.25">
      <c r="A32" s="26">
        <v>3</v>
      </c>
      <c r="B32" s="27" t="s">
        <v>34</v>
      </c>
      <c r="C32" s="27"/>
      <c r="D32" s="23">
        <f t="shared" ref="D32:I32" si="8">SUM(D33:D41)</f>
        <v>0</v>
      </c>
      <c r="E32" s="23">
        <f t="shared" si="8"/>
        <v>0</v>
      </c>
      <c r="F32" s="23">
        <f t="shared" si="8"/>
        <v>0</v>
      </c>
      <c r="G32" s="23">
        <f t="shared" si="8"/>
        <v>0</v>
      </c>
      <c r="H32" s="23">
        <f t="shared" si="8"/>
        <v>0</v>
      </c>
      <c r="I32" s="23">
        <f t="shared" si="8"/>
        <v>0</v>
      </c>
    </row>
    <row r="33" spans="1:11" s="35" customFormat="1" ht="26.25" customHeight="1" x14ac:dyDescent="0.25">
      <c r="A33" s="29">
        <v>3.1</v>
      </c>
      <c r="B33" s="29"/>
      <c r="C33" s="34" t="s">
        <v>35</v>
      </c>
      <c r="D33" s="32">
        <v>0</v>
      </c>
      <c r="E33" s="32">
        <v>0</v>
      </c>
      <c r="F33" s="32">
        <f t="shared" ref="F33:F41" si="9">D33+E33</f>
        <v>0</v>
      </c>
      <c r="G33" s="32">
        <v>0</v>
      </c>
      <c r="H33" s="32">
        <v>0</v>
      </c>
      <c r="I33" s="32">
        <f t="shared" ref="I33:I41" si="10">SUM(F33-G33)</f>
        <v>0</v>
      </c>
      <c r="J33" s="42"/>
      <c r="K33" s="42"/>
    </row>
    <row r="34" spans="1:11" s="35" customFormat="1" ht="13.5" customHeight="1" x14ac:dyDescent="0.25">
      <c r="A34" s="29">
        <v>3.2</v>
      </c>
      <c r="B34" s="29"/>
      <c r="C34" s="34" t="s">
        <v>36</v>
      </c>
      <c r="D34" s="32">
        <v>0</v>
      </c>
      <c r="E34" s="32">
        <v>0</v>
      </c>
      <c r="F34" s="32">
        <f t="shared" si="9"/>
        <v>0</v>
      </c>
      <c r="G34" s="32">
        <v>0</v>
      </c>
      <c r="H34" s="32">
        <v>0</v>
      </c>
      <c r="I34" s="32">
        <f t="shared" si="10"/>
        <v>0</v>
      </c>
      <c r="J34" s="43"/>
      <c r="K34" s="43"/>
    </row>
    <row r="35" spans="1:11" s="35" customFormat="1" ht="13.5" customHeight="1" x14ac:dyDescent="0.25">
      <c r="A35" s="29">
        <v>3.3</v>
      </c>
      <c r="B35" s="29"/>
      <c r="C35" s="34" t="s">
        <v>37</v>
      </c>
      <c r="D35" s="32">
        <v>0</v>
      </c>
      <c r="E35" s="32">
        <v>0</v>
      </c>
      <c r="F35" s="32">
        <f t="shared" si="9"/>
        <v>0</v>
      </c>
      <c r="G35" s="32">
        <v>0</v>
      </c>
      <c r="H35" s="32">
        <v>0</v>
      </c>
      <c r="I35" s="32">
        <f t="shared" si="10"/>
        <v>0</v>
      </c>
    </row>
    <row r="36" spans="1:11" s="35" customFormat="1" ht="13.5" customHeight="1" x14ac:dyDescent="0.25">
      <c r="A36" s="29">
        <v>3.4</v>
      </c>
      <c r="B36" s="29"/>
      <c r="C36" s="34" t="s">
        <v>38</v>
      </c>
      <c r="D36" s="32">
        <v>0</v>
      </c>
      <c r="E36" s="32">
        <v>0</v>
      </c>
      <c r="F36" s="32">
        <f t="shared" si="9"/>
        <v>0</v>
      </c>
      <c r="G36" s="32">
        <v>0</v>
      </c>
      <c r="H36" s="32">
        <v>0</v>
      </c>
      <c r="I36" s="32">
        <f t="shared" si="10"/>
        <v>0</v>
      </c>
    </row>
    <row r="37" spans="1:11" s="35" customFormat="1" ht="13.5" customHeight="1" x14ac:dyDescent="0.25">
      <c r="A37" s="29">
        <v>3.5</v>
      </c>
      <c r="B37" s="29"/>
      <c r="C37" s="34" t="s">
        <v>39</v>
      </c>
      <c r="D37" s="32">
        <v>0</v>
      </c>
      <c r="E37" s="32">
        <v>0</v>
      </c>
      <c r="F37" s="32">
        <f t="shared" si="9"/>
        <v>0</v>
      </c>
      <c r="G37" s="32">
        <v>0</v>
      </c>
      <c r="H37" s="32">
        <v>0</v>
      </c>
      <c r="I37" s="32">
        <f t="shared" si="10"/>
        <v>0</v>
      </c>
      <c r="J37" s="42"/>
      <c r="K37" s="42"/>
    </row>
    <row r="38" spans="1:11" s="35" customFormat="1" ht="13.5" customHeight="1" x14ac:dyDescent="0.25">
      <c r="A38" s="29">
        <v>3.6</v>
      </c>
      <c r="B38" s="29"/>
      <c r="C38" s="34" t="s">
        <v>40</v>
      </c>
      <c r="D38" s="32">
        <v>0</v>
      </c>
      <c r="E38" s="32">
        <v>0</v>
      </c>
      <c r="F38" s="32">
        <f t="shared" si="9"/>
        <v>0</v>
      </c>
      <c r="G38" s="32">
        <v>0</v>
      </c>
      <c r="H38" s="32">
        <v>0</v>
      </c>
      <c r="I38" s="32">
        <f t="shared" si="10"/>
        <v>0</v>
      </c>
      <c r="J38" s="43"/>
      <c r="K38" s="43"/>
    </row>
    <row r="39" spans="1:11" s="35" customFormat="1" ht="13.5" customHeight="1" x14ac:dyDescent="0.25">
      <c r="A39" s="29">
        <v>3.7</v>
      </c>
      <c r="B39" s="29"/>
      <c r="C39" s="34" t="s">
        <v>41</v>
      </c>
      <c r="D39" s="32">
        <v>0</v>
      </c>
      <c r="E39" s="32">
        <v>0</v>
      </c>
      <c r="F39" s="32">
        <f t="shared" si="9"/>
        <v>0</v>
      </c>
      <c r="G39" s="32">
        <v>0</v>
      </c>
      <c r="H39" s="32">
        <v>0</v>
      </c>
      <c r="I39" s="32">
        <f t="shared" si="10"/>
        <v>0</v>
      </c>
    </row>
    <row r="40" spans="1:11" s="35" customFormat="1" ht="13.5" customHeight="1" x14ac:dyDescent="0.25">
      <c r="A40" s="29">
        <v>3.8</v>
      </c>
      <c r="B40" s="29"/>
      <c r="C40" s="34" t="s">
        <v>42</v>
      </c>
      <c r="D40" s="32">
        <v>0</v>
      </c>
      <c r="E40" s="32">
        <v>0</v>
      </c>
      <c r="F40" s="32">
        <f t="shared" si="9"/>
        <v>0</v>
      </c>
      <c r="G40" s="32">
        <v>0</v>
      </c>
      <c r="H40" s="32">
        <v>0</v>
      </c>
      <c r="I40" s="32">
        <f t="shared" si="10"/>
        <v>0</v>
      </c>
    </row>
    <row r="41" spans="1:11" s="35" customFormat="1" ht="13.5" customHeight="1" x14ac:dyDescent="0.25">
      <c r="A41" s="29">
        <v>3.9</v>
      </c>
      <c r="B41" s="29"/>
      <c r="C41" s="31" t="s">
        <v>43</v>
      </c>
      <c r="D41" s="32">
        <v>0</v>
      </c>
      <c r="E41" s="32">
        <v>0</v>
      </c>
      <c r="F41" s="32">
        <f t="shared" si="9"/>
        <v>0</v>
      </c>
      <c r="G41" s="32">
        <v>0</v>
      </c>
      <c r="H41" s="32">
        <v>0</v>
      </c>
      <c r="I41" s="32">
        <f t="shared" si="10"/>
        <v>0</v>
      </c>
    </row>
    <row r="42" spans="1:11" s="28" customFormat="1" ht="4.5" customHeight="1" x14ac:dyDescent="0.25">
      <c r="A42" s="44"/>
      <c r="B42" s="44"/>
      <c r="C42" s="44"/>
    </row>
    <row r="43" spans="1:11" s="28" customFormat="1" ht="29.25" customHeight="1" x14ac:dyDescent="0.25">
      <c r="A43" s="36"/>
      <c r="B43" s="45" t="s">
        <v>44</v>
      </c>
      <c r="C43" s="45"/>
      <c r="D43" s="23">
        <f t="shared" ref="D43:I43" si="11">SUM(D44:D47)</f>
        <v>0</v>
      </c>
      <c r="E43" s="23">
        <f t="shared" si="11"/>
        <v>0</v>
      </c>
      <c r="F43" s="23">
        <f t="shared" si="11"/>
        <v>0</v>
      </c>
      <c r="G43" s="23">
        <f t="shared" si="11"/>
        <v>0</v>
      </c>
      <c r="H43" s="23">
        <f t="shared" si="11"/>
        <v>0</v>
      </c>
      <c r="I43" s="23">
        <f t="shared" si="11"/>
        <v>0</v>
      </c>
    </row>
    <row r="44" spans="1:11" s="28" customFormat="1" ht="25.5" x14ac:dyDescent="0.25">
      <c r="A44" s="36">
        <v>4.0999999999999996</v>
      </c>
      <c r="B44" s="36"/>
      <c r="C44" s="34" t="s">
        <v>45</v>
      </c>
      <c r="D44" s="32">
        <v>0</v>
      </c>
      <c r="E44" s="32">
        <v>0</v>
      </c>
      <c r="F44" s="32">
        <f t="shared" ref="F44:F47" si="12">D44+E44</f>
        <v>0</v>
      </c>
      <c r="G44" s="32">
        <v>0</v>
      </c>
      <c r="H44" s="32">
        <v>0</v>
      </c>
      <c r="I44" s="32">
        <f t="shared" ref="I44:I47" si="13">SUM(F44-G44)</f>
        <v>0</v>
      </c>
    </row>
    <row r="45" spans="1:11" s="28" customFormat="1" ht="25.5" x14ac:dyDescent="0.25">
      <c r="A45" s="36">
        <v>4.2</v>
      </c>
      <c r="B45" s="36"/>
      <c r="C45" s="34" t="s">
        <v>46</v>
      </c>
      <c r="D45" s="32">
        <v>0</v>
      </c>
      <c r="E45" s="32">
        <v>0</v>
      </c>
      <c r="F45" s="32">
        <f t="shared" si="12"/>
        <v>0</v>
      </c>
      <c r="G45" s="32">
        <v>0</v>
      </c>
      <c r="H45" s="32">
        <v>0</v>
      </c>
      <c r="I45" s="32">
        <f t="shared" si="13"/>
        <v>0</v>
      </c>
    </row>
    <row r="46" spans="1:11" s="28" customFormat="1" ht="12.75" x14ac:dyDescent="0.25">
      <c r="A46" s="36"/>
      <c r="B46" s="36"/>
      <c r="C46" s="34" t="s">
        <v>47</v>
      </c>
      <c r="D46" s="32">
        <v>0</v>
      </c>
      <c r="E46" s="32">
        <v>0</v>
      </c>
      <c r="F46" s="32">
        <f t="shared" si="12"/>
        <v>0</v>
      </c>
      <c r="G46" s="32">
        <v>0</v>
      </c>
      <c r="H46" s="32">
        <v>0</v>
      </c>
      <c r="I46" s="32">
        <f t="shared" si="13"/>
        <v>0</v>
      </c>
    </row>
    <row r="47" spans="1:11" s="28" customFormat="1" ht="13.5" customHeight="1" x14ac:dyDescent="0.25">
      <c r="A47" s="36">
        <v>4.4000000000000004</v>
      </c>
      <c r="B47" s="46"/>
      <c r="C47" s="47" t="s">
        <v>48</v>
      </c>
      <c r="D47" s="48">
        <v>0</v>
      </c>
      <c r="E47" s="48">
        <v>0</v>
      </c>
      <c r="F47" s="48">
        <f t="shared" si="12"/>
        <v>0</v>
      </c>
      <c r="G47" s="48">
        <v>0</v>
      </c>
      <c r="H47" s="48">
        <v>0</v>
      </c>
      <c r="I47" s="48">
        <f t="shared" si="13"/>
        <v>0</v>
      </c>
    </row>
    <row r="48" spans="1:11" s="4" customFormat="1" ht="12.75" x14ac:dyDescent="0.2">
      <c r="A48" s="25"/>
      <c r="B48" s="49" t="s">
        <v>49</v>
      </c>
      <c r="C48" s="49"/>
    </row>
    <row r="49" spans="1:9" s="4" customFormat="1" ht="12.75" x14ac:dyDescent="0.2">
      <c r="A49" s="25"/>
      <c r="B49" s="25"/>
      <c r="G49" s="22"/>
      <c r="H49" s="22"/>
    </row>
    <row r="50" spans="1:9" s="2" customFormat="1" ht="12.75" x14ac:dyDescent="0.2">
      <c r="A50" s="25"/>
      <c r="B50" s="25"/>
      <c r="C50" s="50"/>
      <c r="D50" s="4"/>
      <c r="E50" s="4"/>
      <c r="F50" s="4"/>
      <c r="G50" s="4"/>
      <c r="H50" s="4"/>
      <c r="I50" s="4"/>
    </row>
    <row r="51" spans="1:9" s="2" customFormat="1" ht="12.75" x14ac:dyDescent="0.2">
      <c r="A51" s="25"/>
      <c r="B51" s="25"/>
      <c r="C51" s="51"/>
      <c r="D51" s="51"/>
      <c r="E51" s="51"/>
      <c r="F51" s="51"/>
      <c r="G51" s="51"/>
      <c r="H51" s="51"/>
      <c r="I51" s="51"/>
    </row>
    <row r="52" spans="1:9" x14ac:dyDescent="0.25">
      <c r="C52" s="51"/>
      <c r="D52" s="51"/>
      <c r="E52" s="51"/>
      <c r="F52" s="51"/>
      <c r="G52" s="51"/>
      <c r="H52" s="51"/>
      <c r="I52" s="51"/>
    </row>
    <row r="55" spans="1:9" x14ac:dyDescent="0.25"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B56" s="52"/>
      <c r="C56" s="52"/>
      <c r="D56" s="52"/>
      <c r="E56" s="52"/>
      <c r="F56" s="52"/>
      <c r="G56" s="52"/>
      <c r="H56" s="52"/>
      <c r="I56" s="52"/>
    </row>
  </sheetData>
  <mergeCells count="19">
    <mergeCell ref="B56:I56"/>
    <mergeCell ref="A42:C42"/>
    <mergeCell ref="B43:C43"/>
    <mergeCell ref="B48:C48"/>
    <mergeCell ref="C51:I51"/>
    <mergeCell ref="C52:I52"/>
    <mergeCell ref="B55:I55"/>
    <mergeCell ref="A7:C9"/>
    <mergeCell ref="D7:H7"/>
    <mergeCell ref="I7:I8"/>
    <mergeCell ref="B13:C13"/>
    <mergeCell ref="B23:C23"/>
    <mergeCell ref="B32:C3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2022-05-27T18:34:41Z</dcterms:created>
  <dcterms:modified xsi:type="dcterms:W3CDTF">2022-05-27T18:34:41Z</dcterms:modified>
</cp:coreProperties>
</file>