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F50" i="1"/>
  <c r="I44" i="1"/>
  <c r="F44" i="1"/>
  <c r="I36" i="1"/>
  <c r="F36" i="1"/>
  <c r="I34" i="1"/>
  <c r="F34" i="1"/>
  <c r="I32" i="1"/>
  <c r="H32" i="1"/>
  <c r="G32" i="1"/>
  <c r="F32" i="1"/>
  <c r="E32" i="1"/>
  <c r="D32" i="1"/>
  <c r="I30" i="1"/>
  <c r="F30" i="1"/>
  <c r="I28" i="1"/>
  <c r="F28" i="1"/>
  <c r="I27" i="1"/>
  <c r="F27" i="1"/>
  <c r="I26" i="1"/>
  <c r="F26" i="1"/>
  <c r="I24" i="1"/>
  <c r="H24" i="1"/>
  <c r="G24" i="1"/>
  <c r="F24" i="1"/>
  <c r="E24" i="1"/>
  <c r="D24" i="1"/>
  <c r="I22" i="1"/>
  <c r="F22" i="1"/>
  <c r="I20" i="1"/>
  <c r="F20" i="1"/>
  <c r="I18" i="1"/>
  <c r="F18" i="1"/>
  <c r="H16" i="1"/>
  <c r="G16" i="1"/>
  <c r="I16" i="1" s="1"/>
  <c r="I10" i="1" s="1"/>
  <c r="I52" i="1" s="1"/>
  <c r="F16" i="1"/>
  <c r="E16" i="1"/>
  <c r="D16" i="1"/>
  <c r="I14" i="1"/>
  <c r="F14" i="1"/>
  <c r="I12" i="1"/>
  <c r="F12" i="1"/>
  <c r="H10" i="1"/>
  <c r="H52" i="1" s="1"/>
  <c r="G10" i="1"/>
  <c r="G52" i="1" s="1"/>
  <c r="F10" i="1"/>
  <c r="F52" i="1" s="1"/>
  <c r="E10" i="1"/>
  <c r="E52" i="1" s="1"/>
  <c r="D10" i="1"/>
  <c r="D52" i="1" s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<sst xmlns="http://schemas.openxmlformats.org/spreadsheetml/2006/main" count="38" uniqueCount="30">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</sst>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6" fillId="0" borderId="7" xfId="0" applyFont="1" applyBorder="1" applyAlignment="1">
      <alignment horizontal="left" vertical="center" wrapText="1" readingOrder="1"/>
    </xf>
    <xf numFmtId="164" fontId="6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8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topLeftCell="A2" workbookViewId="0">
      <selection sqref="A1:I53"/>
    </sheetView>
  </sheetViews>
  <sheetFormatPr baseColWidth="10" defaultRowHeight="12.75" x14ac:dyDescent="0.2"/>
  <cols>
    <col min="1" max="1" width="1.85546875" style="32" customWidth="1"/>
    <col min="2" max="2" width="1.5703125" style="32" customWidth="1"/>
    <col min="3" max="3" width="44" style="32" customWidth="1"/>
    <col min="4" max="9" width="16.7109375" style="33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7" customFormat="1" ht="3" customHeight="1" x14ac:dyDescent="0.2">
      <c r="A9" s="15"/>
      <c r="B9" s="15"/>
      <c r="C9" s="15"/>
      <c r="D9" s="16"/>
      <c r="E9" s="16"/>
      <c r="F9" s="16"/>
      <c r="G9" s="16"/>
      <c r="H9" s="16"/>
      <c r="I9" s="16"/>
    </row>
    <row r="10" spans="1:9" s="20" customFormat="1" ht="12.75" customHeight="1" x14ac:dyDescent="0.2">
      <c r="A10" s="18" t="s">
        <v>14</v>
      </c>
      <c r="B10" s="18"/>
      <c r="C10" s="18"/>
      <c r="D10" s="19">
        <f>SUM(D12,D14,D16,D22,D24,D30)</f>
        <v>20706767436</v>
      </c>
      <c r="E10" s="19">
        <f>SUM(E12,E14,E16,E22,E24,E30)</f>
        <v>-1128444296</v>
      </c>
      <c r="F10" s="19">
        <f t="shared" ref="F10:I10" si="0">SUM(F12,F14,F16,F22,F24,F30)</f>
        <v>19578323140</v>
      </c>
      <c r="G10" s="19">
        <f t="shared" si="0"/>
        <v>3459984612</v>
      </c>
      <c r="H10" s="19">
        <f t="shared" si="0"/>
        <v>3183705449</v>
      </c>
      <c r="I10" s="19">
        <f t="shared" si="0"/>
        <v>16118338528</v>
      </c>
    </row>
    <row r="11" spans="1:9" s="20" customFormat="1" ht="3" customHeight="1" x14ac:dyDescent="0.2">
      <c r="A11" s="2"/>
      <c r="B11" s="2"/>
      <c r="C11" s="2"/>
      <c r="D11" s="21"/>
      <c r="E11" s="21"/>
      <c r="F11" s="21"/>
      <c r="G11" s="21"/>
      <c r="H11" s="21"/>
      <c r="I11" s="21"/>
    </row>
    <row r="12" spans="1:9" s="20" customFormat="1" ht="12.75" customHeight="1" x14ac:dyDescent="0.2">
      <c r="A12" s="2"/>
      <c r="B12" s="22" t="s">
        <v>15</v>
      </c>
      <c r="C12" s="22"/>
      <c r="D12" s="23">
        <v>10192745774</v>
      </c>
      <c r="E12" s="23">
        <v>-14073060</v>
      </c>
      <c r="F12" s="23">
        <f>SUM(D12+E12)</f>
        <v>10178672714</v>
      </c>
      <c r="G12" s="21">
        <v>1413592091</v>
      </c>
      <c r="H12" s="23">
        <v>1166455160</v>
      </c>
      <c r="I12" s="23">
        <f>F12-G12</f>
        <v>8765080623</v>
      </c>
    </row>
    <row r="13" spans="1:9" s="20" customFormat="1" ht="3" customHeight="1" x14ac:dyDescent="0.2">
      <c r="A13" s="2"/>
      <c r="B13" s="2"/>
      <c r="C13" s="2"/>
      <c r="D13" s="21"/>
      <c r="E13" s="21"/>
      <c r="F13" s="21"/>
      <c r="G13" s="21"/>
      <c r="H13" s="21"/>
      <c r="I13" s="21"/>
    </row>
    <row r="14" spans="1:9" s="20" customFormat="1" ht="12.75" customHeight="1" x14ac:dyDescent="0.2">
      <c r="A14" s="2"/>
      <c r="B14" s="22" t="s">
        <v>16</v>
      </c>
      <c r="C14" s="22"/>
      <c r="D14" s="23">
        <v>8586639032</v>
      </c>
      <c r="E14" s="23">
        <v>78997146</v>
      </c>
      <c r="F14" s="23">
        <f>SUM(D14+E14)</f>
        <v>8665636178</v>
      </c>
      <c r="G14" s="21">
        <v>1934342738</v>
      </c>
      <c r="H14" s="23">
        <v>1905200506</v>
      </c>
      <c r="I14" s="23">
        <f>F14-G14</f>
        <v>6731293440</v>
      </c>
    </row>
    <row r="15" spans="1:9" s="20" customFormat="1" ht="3" customHeight="1" x14ac:dyDescent="0.2">
      <c r="A15" s="2"/>
      <c r="B15" s="2"/>
      <c r="C15" s="2"/>
      <c r="D15" s="21"/>
      <c r="E15" s="21"/>
      <c r="F15" s="21"/>
      <c r="G15" s="21"/>
      <c r="H15" s="21"/>
      <c r="I15" s="21"/>
    </row>
    <row r="16" spans="1:9" s="20" customFormat="1" ht="12.75" customHeight="1" x14ac:dyDescent="0.2">
      <c r="A16" s="2"/>
      <c r="B16" s="22" t="s">
        <v>17</v>
      </c>
      <c r="C16" s="22"/>
      <c r="D16" s="23">
        <f>SUM(D18:D20)</f>
        <v>1321693450</v>
      </c>
      <c r="E16" s="23">
        <f t="shared" ref="E16:H16" si="1">SUM(E18:E20)</f>
        <v>-1193735814</v>
      </c>
      <c r="F16" s="23">
        <f t="shared" si="1"/>
        <v>127957636</v>
      </c>
      <c r="G16" s="23">
        <f t="shared" si="1"/>
        <v>831997</v>
      </c>
      <c r="H16" s="23">
        <f t="shared" si="1"/>
        <v>831997</v>
      </c>
      <c r="I16" s="23">
        <f>F16-G16</f>
        <v>127125639</v>
      </c>
    </row>
    <row r="17" spans="1:9" s="20" customFormat="1" ht="3" customHeight="1" x14ac:dyDescent="0.2">
      <c r="A17" s="2"/>
      <c r="B17" s="2"/>
      <c r="C17" s="2"/>
      <c r="D17" s="21"/>
      <c r="E17" s="21"/>
      <c r="F17" s="21"/>
      <c r="G17" s="21"/>
      <c r="H17" s="21"/>
      <c r="I17" s="21"/>
    </row>
    <row r="18" spans="1:9" s="20" customFormat="1" ht="12.75" customHeight="1" x14ac:dyDescent="0.2">
      <c r="A18" s="2"/>
      <c r="B18" s="2"/>
      <c r="C18" s="24" t="s">
        <v>18</v>
      </c>
      <c r="D18" s="23">
        <v>4077542</v>
      </c>
      <c r="E18" s="23">
        <v>0</v>
      </c>
      <c r="F18" s="23">
        <f>SUM(D18+E18)</f>
        <v>4077542</v>
      </c>
      <c r="G18" s="21">
        <v>831997</v>
      </c>
      <c r="H18" s="23">
        <v>831997</v>
      </c>
      <c r="I18" s="23">
        <f>F18-G18</f>
        <v>3245545</v>
      </c>
    </row>
    <row r="19" spans="1:9" s="20" customFormat="1" ht="3" customHeight="1" x14ac:dyDescent="0.2">
      <c r="A19" s="2"/>
      <c r="B19" s="2"/>
      <c r="C19" s="2"/>
      <c r="D19" s="21"/>
      <c r="E19" s="21"/>
      <c r="F19" s="21"/>
      <c r="G19" s="21"/>
      <c r="H19" s="21"/>
      <c r="I19" s="21"/>
    </row>
    <row r="20" spans="1:9" s="20" customFormat="1" ht="12.75" customHeight="1" x14ac:dyDescent="0.2">
      <c r="A20" s="2"/>
      <c r="B20" s="2"/>
      <c r="C20" s="24" t="s">
        <v>19</v>
      </c>
      <c r="D20" s="23">
        <v>1317615908</v>
      </c>
      <c r="E20" s="23">
        <v>-1193735814</v>
      </c>
      <c r="F20" s="23">
        <f>SUM(D20+E20)</f>
        <v>123880094</v>
      </c>
      <c r="G20" s="21">
        <v>0</v>
      </c>
      <c r="H20" s="23">
        <v>0</v>
      </c>
      <c r="I20" s="23">
        <f>F20-G20</f>
        <v>123880094</v>
      </c>
    </row>
    <row r="21" spans="1:9" s="20" customFormat="1" ht="3" customHeight="1" x14ac:dyDescent="0.2">
      <c r="A21" s="2"/>
      <c r="B21" s="2"/>
      <c r="C21" s="2"/>
      <c r="D21" s="21"/>
      <c r="E21" s="21"/>
      <c r="F21" s="21"/>
      <c r="G21" s="21"/>
      <c r="H21" s="21"/>
      <c r="I21" s="21"/>
    </row>
    <row r="22" spans="1:9" s="20" customFormat="1" ht="12.75" customHeight="1" x14ac:dyDescent="0.2">
      <c r="A22" s="2"/>
      <c r="B22" s="22" t="s">
        <v>20</v>
      </c>
      <c r="C22" s="22"/>
      <c r="D22" s="23">
        <v>605689180</v>
      </c>
      <c r="E22" s="23">
        <v>367432</v>
      </c>
      <c r="F22" s="23">
        <f>SUM(D22+E22)</f>
        <v>606056612</v>
      </c>
      <c r="G22" s="21">
        <v>111217786</v>
      </c>
      <c r="H22" s="23">
        <v>111217786</v>
      </c>
      <c r="I22" s="23">
        <f>F22-G22</f>
        <v>494838826</v>
      </c>
    </row>
    <row r="23" spans="1:9" s="20" customFormat="1" ht="3" customHeight="1" x14ac:dyDescent="0.2">
      <c r="A23" s="2"/>
      <c r="B23" s="2"/>
      <c r="C23" s="2"/>
      <c r="D23" s="21"/>
      <c r="E23" s="21"/>
      <c r="F23" s="21"/>
      <c r="G23" s="21"/>
      <c r="H23" s="21"/>
      <c r="I23" s="21"/>
    </row>
    <row r="24" spans="1:9" s="20" customFormat="1" ht="25.5" customHeight="1" x14ac:dyDescent="0.2">
      <c r="A24" s="2"/>
      <c r="B24" s="25" t="s">
        <v>21</v>
      </c>
      <c r="C24" s="25"/>
      <c r="D24" s="23">
        <f t="shared" ref="D24:I24" si="2">SUM(D26:D28)</f>
        <v>0</v>
      </c>
      <c r="E24" s="23">
        <f>SUM(E26:E28)</f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</row>
    <row r="25" spans="1:9" s="20" customFormat="1" ht="3" customHeight="1" x14ac:dyDescent="0.2">
      <c r="A25" s="2"/>
      <c r="B25" s="2"/>
      <c r="C25" s="2"/>
      <c r="D25" s="21"/>
      <c r="E25" s="21"/>
      <c r="F25" s="21"/>
      <c r="G25" s="21"/>
      <c r="H25" s="21"/>
      <c r="I25" s="21"/>
    </row>
    <row r="26" spans="1:9" s="20" customFormat="1" ht="12.75" customHeight="1" x14ac:dyDescent="0.2">
      <c r="A26" s="2"/>
      <c r="B26" s="2"/>
      <c r="C26" s="24" t="s">
        <v>22</v>
      </c>
      <c r="D26" s="23">
        <v>0</v>
      </c>
      <c r="E26" s="23">
        <v>0</v>
      </c>
      <c r="F26" s="23">
        <f t="shared" ref="F26:F28" si="3">SUM(D26+E26)</f>
        <v>0</v>
      </c>
      <c r="G26" s="21">
        <v>0</v>
      </c>
      <c r="H26" s="23">
        <v>0</v>
      </c>
      <c r="I26" s="23">
        <f t="shared" ref="I26:I28" si="4">F26-G26</f>
        <v>0</v>
      </c>
    </row>
    <row r="27" spans="1:9" s="20" customFormat="1" ht="12.75" customHeight="1" x14ac:dyDescent="0.2">
      <c r="A27" s="2"/>
      <c r="B27" s="2"/>
      <c r="C27" s="24" t="s">
        <v>23</v>
      </c>
      <c r="D27" s="23">
        <v>0</v>
      </c>
      <c r="E27" s="23">
        <v>0</v>
      </c>
      <c r="F27" s="23">
        <f t="shared" si="3"/>
        <v>0</v>
      </c>
      <c r="G27" s="21">
        <v>0</v>
      </c>
      <c r="H27" s="23">
        <v>0</v>
      </c>
      <c r="I27" s="23">
        <f t="shared" si="4"/>
        <v>0</v>
      </c>
    </row>
    <row r="28" spans="1:9" s="20" customFormat="1" ht="26.25" customHeight="1" x14ac:dyDescent="0.2">
      <c r="A28" s="2"/>
      <c r="B28" s="2"/>
      <c r="C28" s="26" t="s">
        <v>24</v>
      </c>
      <c r="D28" s="23">
        <v>0</v>
      </c>
      <c r="E28" s="23">
        <v>0</v>
      </c>
      <c r="F28" s="23">
        <f t="shared" si="3"/>
        <v>0</v>
      </c>
      <c r="G28" s="21">
        <v>0</v>
      </c>
      <c r="H28" s="23">
        <v>0</v>
      </c>
      <c r="I28" s="23">
        <f t="shared" si="4"/>
        <v>0</v>
      </c>
    </row>
    <row r="29" spans="1:9" s="20" customFormat="1" ht="3" customHeight="1" x14ac:dyDescent="0.2">
      <c r="A29" s="2"/>
      <c r="B29" s="2"/>
      <c r="C29" s="2"/>
      <c r="D29" s="21"/>
      <c r="E29" s="21"/>
      <c r="F29" s="21"/>
      <c r="G29" s="21"/>
      <c r="H29" s="21"/>
      <c r="I29" s="21"/>
    </row>
    <row r="30" spans="1:9" s="20" customFormat="1" ht="12.75" customHeight="1" x14ac:dyDescent="0.2">
      <c r="A30" s="2"/>
      <c r="B30" s="22" t="s">
        <v>25</v>
      </c>
      <c r="C30" s="22"/>
      <c r="D30" s="23">
        <v>0</v>
      </c>
      <c r="E30" s="23">
        <v>0</v>
      </c>
      <c r="F30" s="23">
        <f>SUM(D30+E30)</f>
        <v>0</v>
      </c>
      <c r="G30" s="23">
        <v>0</v>
      </c>
      <c r="H30" s="23">
        <v>0</v>
      </c>
      <c r="I30" s="23">
        <f>F30-G30</f>
        <v>0</v>
      </c>
    </row>
    <row r="31" spans="1:9" s="20" customFormat="1" ht="6" customHeight="1" x14ac:dyDescent="0.2">
      <c r="A31" s="2"/>
      <c r="B31" s="2"/>
      <c r="C31" s="2"/>
      <c r="D31" s="21"/>
      <c r="E31" s="21"/>
      <c r="F31" s="21"/>
      <c r="G31" s="21"/>
      <c r="H31" s="21"/>
      <c r="I31" s="21"/>
    </row>
    <row r="32" spans="1:9" s="20" customFormat="1" ht="12.75" customHeight="1" x14ac:dyDescent="0.2">
      <c r="A32" s="18" t="s">
        <v>26</v>
      </c>
      <c r="B32" s="18"/>
      <c r="C32" s="18"/>
      <c r="D32" s="19">
        <f>SUM(D34,D36,D38,D44,D46,D50)</f>
        <v>21661659882</v>
      </c>
      <c r="E32" s="19">
        <f t="shared" ref="E32:I32" si="5">SUM(E34,E36,E38,E44,E46,E50)</f>
        <v>-83706522</v>
      </c>
      <c r="F32" s="19">
        <f t="shared" si="5"/>
        <v>21577953360</v>
      </c>
      <c r="G32" s="19">
        <f t="shared" si="5"/>
        <v>4064321925</v>
      </c>
      <c r="H32" s="19">
        <f t="shared" si="5"/>
        <v>4063657739</v>
      </c>
      <c r="I32" s="19">
        <f t="shared" si="5"/>
        <v>17513631435</v>
      </c>
    </row>
    <row r="33" spans="1:9" s="20" customFormat="1" ht="3" customHeight="1" x14ac:dyDescent="0.2">
      <c r="A33" s="2"/>
      <c r="B33" s="2"/>
      <c r="C33" s="2"/>
      <c r="D33" s="21"/>
      <c r="E33" s="21"/>
      <c r="F33" s="21"/>
      <c r="G33" s="21"/>
      <c r="H33" s="21"/>
      <c r="I33" s="21"/>
    </row>
    <row r="34" spans="1:9" s="20" customFormat="1" ht="12.75" customHeight="1" x14ac:dyDescent="0.2">
      <c r="A34" s="2"/>
      <c r="B34" s="22" t="s">
        <v>15</v>
      </c>
      <c r="C34" s="22"/>
      <c r="D34" s="23">
        <v>1636094799</v>
      </c>
      <c r="E34" s="23">
        <v>-203361</v>
      </c>
      <c r="F34" s="23">
        <f>SUM(D34+E34)</f>
        <v>1635891438</v>
      </c>
      <c r="G34" s="21">
        <v>346608502</v>
      </c>
      <c r="H34" s="23">
        <v>346543769</v>
      </c>
      <c r="I34" s="23">
        <f>F34-G34</f>
        <v>1289282936</v>
      </c>
    </row>
    <row r="35" spans="1:9" s="20" customFormat="1" ht="3" customHeight="1" x14ac:dyDescent="0.2">
      <c r="A35" s="2"/>
      <c r="B35" s="2"/>
      <c r="C35" s="2"/>
      <c r="D35" s="21"/>
      <c r="E35" s="21"/>
      <c r="F35" s="21"/>
      <c r="G35" s="21"/>
      <c r="H35" s="21"/>
      <c r="I35" s="21"/>
    </row>
    <row r="36" spans="1:9" s="20" customFormat="1" ht="12.75" customHeight="1" x14ac:dyDescent="0.2">
      <c r="A36" s="2"/>
      <c r="B36" s="22" t="s">
        <v>16</v>
      </c>
      <c r="C36" s="22"/>
      <c r="D36" s="23">
        <v>20025565083</v>
      </c>
      <c r="E36" s="23">
        <v>-83503161</v>
      </c>
      <c r="F36" s="23">
        <f>SUM(D36+E36)</f>
        <v>19942061922</v>
      </c>
      <c r="G36" s="21">
        <v>3717713423</v>
      </c>
      <c r="H36" s="23">
        <v>3717113970</v>
      </c>
      <c r="I36" s="23">
        <f>F36-G36</f>
        <v>16224348499</v>
      </c>
    </row>
    <row r="37" spans="1:9" s="20" customFormat="1" ht="3" customHeight="1" x14ac:dyDescent="0.2">
      <c r="A37" s="2"/>
      <c r="B37" s="2"/>
      <c r="C37" s="2"/>
      <c r="D37" s="21"/>
      <c r="E37" s="21"/>
      <c r="F37" s="21"/>
      <c r="G37" s="21"/>
      <c r="H37" s="21"/>
      <c r="I37" s="21"/>
    </row>
    <row r="38" spans="1:9" s="20" customFormat="1" ht="12.75" customHeight="1" x14ac:dyDescent="0.2">
      <c r="A38" s="2"/>
      <c r="B38" s="22" t="s">
        <v>17</v>
      </c>
      <c r="C38" s="22"/>
      <c r="D38" s="23">
        <v>0</v>
      </c>
      <c r="E38" s="23">
        <v>0</v>
      </c>
      <c r="F38" s="23">
        <v>0</v>
      </c>
      <c r="G38" s="21">
        <v>0</v>
      </c>
      <c r="H38" s="23">
        <v>0</v>
      </c>
      <c r="I38" s="23">
        <v>0</v>
      </c>
    </row>
    <row r="39" spans="1:9" s="20" customFormat="1" ht="3" customHeight="1" x14ac:dyDescent="0.2">
      <c r="A39" s="2"/>
      <c r="B39" s="2"/>
      <c r="C39" s="2"/>
      <c r="D39" s="21"/>
      <c r="E39" s="21"/>
      <c r="F39" s="21"/>
      <c r="G39" s="21"/>
      <c r="H39" s="21"/>
      <c r="I39" s="21"/>
    </row>
    <row r="40" spans="1:9" s="20" customFormat="1" ht="12.75" customHeight="1" x14ac:dyDescent="0.2">
      <c r="A40" s="2"/>
      <c r="B40" s="2"/>
      <c r="C40" s="24" t="s">
        <v>18</v>
      </c>
      <c r="D40" s="23">
        <v>0</v>
      </c>
      <c r="E40" s="23">
        <v>0</v>
      </c>
      <c r="F40" s="23">
        <v>0</v>
      </c>
      <c r="G40" s="21">
        <v>0</v>
      </c>
      <c r="H40" s="23">
        <v>0</v>
      </c>
      <c r="I40" s="23">
        <v>0</v>
      </c>
    </row>
    <row r="41" spans="1:9" s="20" customFormat="1" ht="3" customHeight="1" x14ac:dyDescent="0.2">
      <c r="A41" s="2"/>
      <c r="B41" s="2"/>
      <c r="C41" s="2"/>
      <c r="D41" s="21"/>
      <c r="E41" s="21"/>
      <c r="F41" s="21"/>
      <c r="G41" s="21"/>
      <c r="H41" s="21"/>
      <c r="I41" s="21"/>
    </row>
    <row r="42" spans="1:9" s="20" customFormat="1" ht="12.75" customHeight="1" x14ac:dyDescent="0.2">
      <c r="A42" s="2"/>
      <c r="B42" s="2"/>
      <c r="C42" s="24" t="s">
        <v>19</v>
      </c>
      <c r="D42" s="23">
        <v>0</v>
      </c>
      <c r="E42" s="23">
        <v>0</v>
      </c>
      <c r="F42" s="23">
        <v>0</v>
      </c>
      <c r="G42" s="21">
        <v>0</v>
      </c>
      <c r="H42" s="23">
        <v>0</v>
      </c>
      <c r="I42" s="23">
        <v>0</v>
      </c>
    </row>
    <row r="43" spans="1:9" s="20" customFormat="1" ht="3" customHeight="1" x14ac:dyDescent="0.2">
      <c r="A43" s="2"/>
      <c r="B43" s="2"/>
      <c r="C43" s="2"/>
      <c r="D43" s="21"/>
      <c r="E43" s="21"/>
      <c r="F43" s="21"/>
      <c r="G43" s="21"/>
      <c r="H43" s="23"/>
      <c r="I43" s="21"/>
    </row>
    <row r="44" spans="1:9" s="20" customFormat="1" ht="12.75" customHeight="1" x14ac:dyDescent="0.2">
      <c r="A44" s="2"/>
      <c r="B44" s="22" t="s">
        <v>20</v>
      </c>
      <c r="C44" s="22"/>
      <c r="D44" s="23">
        <v>0</v>
      </c>
      <c r="E44" s="23">
        <v>0</v>
      </c>
      <c r="F44" s="23">
        <f>SUM(D44+E44)</f>
        <v>0</v>
      </c>
      <c r="G44" s="21">
        <v>0</v>
      </c>
      <c r="H44" s="23">
        <v>0</v>
      </c>
      <c r="I44" s="23">
        <f>F44-G44</f>
        <v>0</v>
      </c>
    </row>
    <row r="45" spans="1:9" s="20" customFormat="1" ht="3" customHeight="1" x14ac:dyDescent="0.2">
      <c r="A45" s="2"/>
      <c r="B45" s="2"/>
      <c r="C45" s="2"/>
      <c r="D45" s="21"/>
      <c r="E45" s="21"/>
      <c r="F45" s="21"/>
      <c r="G45" s="21"/>
      <c r="H45" s="21"/>
      <c r="I45" s="21"/>
    </row>
    <row r="46" spans="1:9" s="20" customFormat="1" ht="25.5" customHeight="1" x14ac:dyDescent="0.2">
      <c r="A46" s="2"/>
      <c r="B46" s="25" t="s">
        <v>21</v>
      </c>
      <c r="C46" s="25"/>
      <c r="D46" s="23">
        <v>0</v>
      </c>
      <c r="E46" s="23">
        <v>0</v>
      </c>
      <c r="F46" s="23">
        <v>0</v>
      </c>
      <c r="G46" s="21">
        <v>0</v>
      </c>
      <c r="H46" s="23">
        <v>0</v>
      </c>
      <c r="I46" s="23">
        <v>0</v>
      </c>
    </row>
    <row r="47" spans="1:9" s="20" customFormat="1" ht="3" customHeight="1" x14ac:dyDescent="0.2">
      <c r="A47" s="2"/>
      <c r="B47" s="2"/>
      <c r="C47" s="2"/>
      <c r="D47" s="21"/>
      <c r="E47" s="21"/>
      <c r="F47" s="21"/>
      <c r="G47" s="21"/>
      <c r="H47" s="21"/>
      <c r="I47" s="21"/>
    </row>
    <row r="48" spans="1:9" s="20" customFormat="1" ht="12.75" customHeight="1" x14ac:dyDescent="0.2">
      <c r="A48" s="2"/>
      <c r="B48" s="2"/>
      <c r="C48" s="24" t="s">
        <v>27</v>
      </c>
      <c r="D48" s="23">
        <v>0</v>
      </c>
      <c r="E48" s="23">
        <v>0</v>
      </c>
      <c r="F48" s="23">
        <v>0</v>
      </c>
      <c r="G48" s="21">
        <v>0</v>
      </c>
      <c r="H48" s="23">
        <v>0</v>
      </c>
      <c r="I48" s="23">
        <v>0</v>
      </c>
    </row>
    <row r="49" spans="1:9" s="20" customFormat="1" ht="3" customHeight="1" x14ac:dyDescent="0.2">
      <c r="A49" s="2"/>
      <c r="B49" s="2"/>
      <c r="C49" s="2"/>
      <c r="D49" s="21"/>
      <c r="E49" s="21"/>
      <c r="F49" s="21"/>
      <c r="G49" s="21"/>
      <c r="H49" s="21"/>
      <c r="I49" s="21"/>
    </row>
    <row r="50" spans="1:9" s="20" customFormat="1" ht="12.75" customHeight="1" x14ac:dyDescent="0.2">
      <c r="A50" s="2"/>
      <c r="B50" s="22" t="s">
        <v>25</v>
      </c>
      <c r="C50" s="22"/>
      <c r="D50" s="23">
        <v>0</v>
      </c>
      <c r="E50" s="23">
        <v>0</v>
      </c>
      <c r="F50" s="23">
        <f>SUM(D50+E50)</f>
        <v>0</v>
      </c>
      <c r="G50" s="21">
        <v>0</v>
      </c>
      <c r="H50" s="23">
        <v>0</v>
      </c>
      <c r="I50" s="23">
        <f>F50-G50</f>
        <v>0</v>
      </c>
    </row>
    <row r="51" spans="1:9" s="2" customFormat="1" ht="3" customHeight="1" x14ac:dyDescent="0.2">
      <c r="D51" s="21"/>
      <c r="E51" s="21"/>
      <c r="F51" s="21"/>
      <c r="G51" s="21"/>
      <c r="H51" s="21"/>
      <c r="I51" s="21"/>
    </row>
    <row r="52" spans="1:9" s="29" customFormat="1" ht="12.75" customHeight="1" x14ac:dyDescent="0.2">
      <c r="A52" s="27" t="s">
        <v>28</v>
      </c>
      <c r="B52" s="27"/>
      <c r="C52" s="27"/>
      <c r="D52" s="28">
        <f t="shared" ref="D52:I52" si="6">SUM(D10,D32)</f>
        <v>42368427318</v>
      </c>
      <c r="E52" s="28">
        <f t="shared" si="6"/>
        <v>-1212150818</v>
      </c>
      <c r="F52" s="28">
        <f t="shared" si="6"/>
        <v>41156276500</v>
      </c>
      <c r="G52" s="28">
        <f t="shared" si="6"/>
        <v>7524306537</v>
      </c>
      <c r="H52" s="28">
        <f t="shared" si="6"/>
        <v>7247363188</v>
      </c>
      <c r="I52" s="28">
        <f t="shared" si="6"/>
        <v>33631969963</v>
      </c>
    </row>
    <row r="53" spans="1:9" s="20" customFormat="1" ht="12.75" customHeight="1" x14ac:dyDescent="0.2">
      <c r="A53" s="30" t="s">
        <v>29</v>
      </c>
      <c r="B53" s="30"/>
      <c r="C53" s="30"/>
      <c r="D53" s="31"/>
      <c r="E53" s="31"/>
      <c r="F53" s="31"/>
      <c r="G53" s="31"/>
      <c r="H53" s="31"/>
      <c r="I53" s="31"/>
    </row>
    <row r="54" spans="1:9" s="20" customFormat="1" ht="12.75" customHeight="1" x14ac:dyDescent="0.2">
      <c r="D54" s="31"/>
      <c r="E54" s="31"/>
      <c r="F54" s="31"/>
      <c r="G54" s="31"/>
      <c r="H54" s="31"/>
      <c r="I54" s="31"/>
    </row>
    <row r="55" spans="1:9" s="32" customFormat="1" x14ac:dyDescent="0.2">
      <c r="D55" s="33"/>
      <c r="E55" s="33"/>
      <c r="F55" s="33"/>
      <c r="G55" s="33"/>
      <c r="H55" s="33"/>
      <c r="I55" s="33"/>
    </row>
  </sheetData>
  <mergeCells count="25">
    <mergeCell ref="A53:C53"/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2022-05-11T20:55:54Z</dcterms:created>
  <dcterms:modified xsi:type="dcterms:W3CDTF">2022-05-11T20:55:54Z</dcterms:modified>
</cp:coreProperties>
</file>