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 s="1"/>
  <c r="E42" i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E12" i="1"/>
  <c r="E10" i="1"/>
  <c r="D10" i="1"/>
  <c r="D8" i="1" s="1"/>
  <c r="C10" i="1"/>
  <c r="B10" i="1"/>
  <c r="E8" i="1"/>
  <c r="F8" i="1" s="1"/>
  <c r="C8" i="1"/>
  <c r="B8" i="1"/>
  <c r="F10" i="1" l="1"/>
  <c r="F26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<sst xmlns="http://schemas.openxmlformats.org/spreadsheetml/2006/main" count="31" uniqueCount="31">
  <si>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</si>
  <si>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</si>
  <si>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</si>
  <si>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DEL 1 DE ENERO AL 31 DE MARZO DE 2022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</si>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</sst>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#;\(#\ ###\ ###\ ##0\)"/>
    <numFmt numFmtId="166" formatCode="#\ ###\ ###\ ###\ ##0;\(#\ ##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165" fontId="1" fillId="0" borderId="0" xfId="1" applyNumberFormat="1" applyFill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5" fontId="1" fillId="0" borderId="0" xfId="1" applyNumberFormat="1" applyFill="1" applyBorder="1"/>
    <xf numFmtId="0" fontId="6" fillId="0" borderId="0" xfId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6" fontId="5" fillId="0" borderId="5" xfId="1" applyNumberFormat="1" applyFont="1" applyFill="1" applyBorder="1" applyAlignment="1">
      <alignment vertical="top"/>
    </xf>
    <xf numFmtId="166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0" fontId="9" fillId="0" borderId="0" xfId="1" applyFont="1" applyFill="1" applyBorder="1" applyAlignment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zoomScaleNormal="100" workbookViewId="0">
      <selection sqref="A1:F46"/>
    </sheetView>
  </sheetViews>
  <sheetFormatPr baseColWidth="10" defaultRowHeight="12.75" x14ac:dyDescent="0.2"/>
  <cols>
    <col min="1" max="1" width="54.85546875" style="3" customWidth="1"/>
    <col min="2" max="2" width="15.85546875" style="39" bestFit="1" customWidth="1"/>
    <col min="3" max="3" width="16.28515625" style="39" customWidth="1"/>
    <col min="4" max="4" width="16.42578125" style="3" customWidth="1"/>
    <col min="5" max="5" width="16.5703125" style="3" customWidth="1"/>
    <col min="6" max="6" width="15.42578125" style="3" bestFit="1" customWidth="1"/>
  </cols>
  <sheetData>
    <row r="1" spans="1:8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8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8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8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8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8" s="17" customFormat="1" ht="8.25" customHeight="1" x14ac:dyDescent="0.2">
      <c r="A7" s="13"/>
      <c r="B7" s="14"/>
      <c r="C7" s="14"/>
      <c r="D7" s="14"/>
      <c r="E7" s="14"/>
      <c r="F7" s="14"/>
      <c r="G7" s="15"/>
      <c r="H7" s="16"/>
    </row>
    <row r="8" spans="1:8" s="17" customFormat="1" ht="15.75" customHeight="1" x14ac:dyDescent="0.2">
      <c r="A8" s="18" t="s">
        <v>11</v>
      </c>
      <c r="B8" s="19">
        <f>SUM(B10+B26)</f>
        <v>49021394821</v>
      </c>
      <c r="C8" s="19">
        <f t="shared" ref="C8:E8" si="0">SUM(C10+C26)</f>
        <v>59466484642</v>
      </c>
      <c r="D8" s="19">
        <f t="shared" si="0"/>
        <v>56587541614</v>
      </c>
      <c r="E8" s="19">
        <f t="shared" si="0"/>
        <v>51900337849</v>
      </c>
      <c r="F8" s="19">
        <f>SUM(E8-B8)</f>
        <v>2878943028</v>
      </c>
      <c r="G8" s="20"/>
      <c r="H8" s="16"/>
    </row>
    <row r="9" spans="1:8" s="17" customFormat="1" ht="15.75" customHeight="1" x14ac:dyDescent="0.2">
      <c r="A9" s="18"/>
      <c r="B9" s="19"/>
      <c r="C9" s="19"/>
      <c r="D9" s="19"/>
      <c r="E9" s="19"/>
      <c r="F9" s="19"/>
      <c r="G9" s="20"/>
      <c r="H9" s="16"/>
    </row>
    <row r="10" spans="1:8" s="17" customFormat="1" ht="12.95" customHeight="1" x14ac:dyDescent="0.2">
      <c r="A10" s="18" t="s">
        <v>12</v>
      </c>
      <c r="B10" s="19">
        <f>SUM(B12:B24)</f>
        <v>5426340225</v>
      </c>
      <c r="C10" s="19">
        <f t="shared" ref="C10:F10" si="1">SUM(C12:C24)</f>
        <v>27099976589</v>
      </c>
      <c r="D10" s="19">
        <f t="shared" si="1"/>
        <v>24305156305</v>
      </c>
      <c r="E10" s="19">
        <f t="shared" si="1"/>
        <v>8221160509</v>
      </c>
      <c r="F10" s="19">
        <f t="shared" si="1"/>
        <v>2794820284</v>
      </c>
      <c r="G10" s="16"/>
      <c r="H10" s="16"/>
    </row>
    <row r="11" spans="1:8" s="17" customFormat="1" ht="12.95" customHeight="1" x14ac:dyDescent="0.2">
      <c r="A11" s="18"/>
      <c r="B11" s="19"/>
      <c r="C11" s="19"/>
      <c r="D11" s="19"/>
      <c r="E11" s="19"/>
      <c r="F11" s="19"/>
      <c r="G11" s="16"/>
      <c r="H11" s="16"/>
    </row>
    <row r="12" spans="1:8" s="23" customFormat="1" ht="12.95" customHeight="1" x14ac:dyDescent="0.2">
      <c r="A12" s="21" t="s">
        <v>13</v>
      </c>
      <c r="B12" s="22">
        <v>3720323883</v>
      </c>
      <c r="C12" s="22">
        <v>23158224408</v>
      </c>
      <c r="D12" s="22">
        <v>19309035956</v>
      </c>
      <c r="E12" s="22">
        <f>SUM(B12+C12-D12)</f>
        <v>7569512335</v>
      </c>
      <c r="F12" s="22">
        <f>SUM(E12-B12)</f>
        <v>3849188452</v>
      </c>
      <c r="H12" s="24"/>
    </row>
    <row r="13" spans="1:8" s="23" customFormat="1" ht="12.95" customHeight="1" x14ac:dyDescent="0.2">
      <c r="A13" s="21"/>
      <c r="B13" s="22"/>
      <c r="C13" s="25"/>
      <c r="D13" s="22"/>
      <c r="E13" s="22"/>
      <c r="F13" s="22"/>
      <c r="H13" s="24"/>
    </row>
    <row r="14" spans="1:8" s="23" customFormat="1" ht="12.95" customHeight="1" x14ac:dyDescent="0.2">
      <c r="A14" s="21" t="s">
        <v>14</v>
      </c>
      <c r="B14" s="22">
        <v>1342477246</v>
      </c>
      <c r="C14" s="22">
        <v>3472870950</v>
      </c>
      <c r="D14" s="22">
        <v>4639999468</v>
      </c>
      <c r="E14" s="22">
        <f>SUM(B14+C14-D14)</f>
        <v>175348728</v>
      </c>
      <c r="F14" s="22">
        <f>SUM(E14-B14)</f>
        <v>-1167128518</v>
      </c>
    </row>
    <row r="15" spans="1:8" s="23" customFormat="1" ht="12.95" customHeight="1" x14ac:dyDescent="0.2">
      <c r="A15" s="21"/>
      <c r="B15" s="22"/>
      <c r="C15" s="22"/>
      <c r="D15" s="22"/>
      <c r="E15" s="22"/>
      <c r="F15" s="22"/>
    </row>
    <row r="16" spans="1:8" s="23" customFormat="1" ht="12.95" customHeight="1" x14ac:dyDescent="0.2">
      <c r="A16" s="21" t="s">
        <v>15</v>
      </c>
      <c r="B16" s="22">
        <v>10000</v>
      </c>
      <c r="C16" s="22">
        <v>81678646</v>
      </c>
      <c r="D16" s="22">
        <v>277397</v>
      </c>
      <c r="E16" s="22">
        <f>SUM(B16+C16-D16)</f>
        <v>81411249</v>
      </c>
      <c r="F16" s="22">
        <f>SUM(E16-B16)</f>
        <v>81401249</v>
      </c>
    </row>
    <row r="17" spans="1:8" s="23" customFormat="1" ht="12.95" customHeight="1" x14ac:dyDescent="0.2">
      <c r="A17" s="21"/>
      <c r="B17" s="22"/>
      <c r="C17" s="22"/>
      <c r="D17" s="22"/>
      <c r="E17" s="22"/>
      <c r="F17" s="22"/>
    </row>
    <row r="18" spans="1:8" s="23" customFormat="1" ht="12.95" customHeight="1" x14ac:dyDescent="0.2">
      <c r="A18" s="21" t="s">
        <v>16</v>
      </c>
      <c r="B18" s="22">
        <v>5888645</v>
      </c>
      <c r="C18" s="22">
        <v>6332302</v>
      </c>
      <c r="D18" s="22">
        <v>7932406</v>
      </c>
      <c r="E18" s="22">
        <f>SUM(B18+C18-D18)</f>
        <v>4288541</v>
      </c>
      <c r="F18" s="22">
        <f>SUM(E18-B18)</f>
        <v>-1600104</v>
      </c>
    </row>
    <row r="19" spans="1:8" s="23" customFormat="1" ht="12.95" customHeight="1" x14ac:dyDescent="0.2">
      <c r="A19" s="21"/>
      <c r="B19" s="22"/>
      <c r="C19" s="22"/>
      <c r="D19" s="22"/>
      <c r="E19" s="22"/>
      <c r="F19" s="22"/>
    </row>
    <row r="20" spans="1:8" s="23" customFormat="1" ht="12.95" customHeight="1" x14ac:dyDescent="0.2">
      <c r="A20" s="21" t="s">
        <v>17</v>
      </c>
      <c r="B20" s="22">
        <v>19412291</v>
      </c>
      <c r="C20" s="22">
        <v>9042813</v>
      </c>
      <c r="D20" s="22">
        <v>8975452</v>
      </c>
      <c r="E20" s="22">
        <f>SUM(B20+C20-D20)</f>
        <v>19479652</v>
      </c>
      <c r="F20" s="22">
        <f>SUM(E20-B20)</f>
        <v>67361</v>
      </c>
    </row>
    <row r="21" spans="1:8" s="23" customFormat="1" ht="12.95" customHeight="1" x14ac:dyDescent="0.2">
      <c r="A21" s="21"/>
      <c r="B21" s="22"/>
      <c r="C21" s="22"/>
      <c r="D21" s="22"/>
      <c r="E21" s="22"/>
      <c r="F21" s="22"/>
    </row>
    <row r="22" spans="1:8" s="23" customFormat="1" ht="12.95" customHeight="1" x14ac:dyDescent="0.2">
      <c r="A22" s="21" t="s">
        <v>18</v>
      </c>
      <c r="B22" s="22"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3" customFormat="1" ht="12.95" customHeight="1" x14ac:dyDescent="0.2">
      <c r="A23" s="21"/>
      <c r="B23" s="22"/>
      <c r="C23" s="22"/>
      <c r="D23" s="22"/>
      <c r="E23" s="22"/>
      <c r="F23" s="22"/>
    </row>
    <row r="24" spans="1:8" s="23" customFormat="1" ht="12.95" customHeight="1" x14ac:dyDescent="0.2">
      <c r="A24" s="21" t="s">
        <v>19</v>
      </c>
      <c r="B24" s="22">
        <v>338228160</v>
      </c>
      <c r="C24" s="22">
        <v>371827470</v>
      </c>
      <c r="D24" s="22">
        <v>338935626</v>
      </c>
      <c r="E24" s="22">
        <f>SUM(B24+C24-D24)</f>
        <v>371120004</v>
      </c>
      <c r="F24" s="22">
        <f>SUM(E24-B24)</f>
        <v>32891844</v>
      </c>
    </row>
    <row r="25" spans="1:8" s="23" customFormat="1" ht="12.95" customHeight="1" x14ac:dyDescent="0.2">
      <c r="A25" s="21"/>
      <c r="B25" s="22"/>
      <c r="C25" s="22"/>
      <c r="D25" s="22"/>
      <c r="E25" s="22"/>
      <c r="F25" s="22"/>
    </row>
    <row r="26" spans="1:8" s="26" customFormat="1" ht="12.95" customHeight="1" x14ac:dyDescent="0.2">
      <c r="A26" s="18" t="s">
        <v>20</v>
      </c>
      <c r="B26" s="19">
        <f>SUM(B28:B44)</f>
        <v>43595054596</v>
      </c>
      <c r="C26" s="19">
        <f>SUM(C28:C44)</f>
        <v>32366508053</v>
      </c>
      <c r="D26" s="19">
        <f>SUM(D28:D44)</f>
        <v>32282385309</v>
      </c>
      <c r="E26" s="19">
        <f>SUM(E28:E44)</f>
        <v>43679177340</v>
      </c>
      <c r="F26" s="19">
        <f>SUM(F28:F44)</f>
        <v>84122744</v>
      </c>
      <c r="G26" s="16"/>
      <c r="H26" s="24"/>
    </row>
    <row r="27" spans="1:8" s="26" customFormat="1" ht="12.95" customHeight="1" x14ac:dyDescent="0.2">
      <c r="A27" s="18"/>
      <c r="B27" s="22"/>
      <c r="C27" s="22"/>
      <c r="D27" s="22"/>
      <c r="E27" s="22"/>
      <c r="F27" s="22"/>
      <c r="G27" s="16"/>
      <c r="H27" s="24"/>
    </row>
    <row r="28" spans="1:8" s="23" customFormat="1" ht="12.95" customHeight="1" x14ac:dyDescent="0.2">
      <c r="A28" s="21" t="s">
        <v>21</v>
      </c>
      <c r="B28" s="22">
        <v>550629395</v>
      </c>
      <c r="C28" s="22">
        <v>551639400</v>
      </c>
      <c r="D28" s="22">
        <v>566704035</v>
      </c>
      <c r="E28" s="22">
        <f>SUM(B28+C28-D28)</f>
        <v>535564760</v>
      </c>
      <c r="F28" s="22">
        <f>SUM(E28-B28)</f>
        <v>-15064635</v>
      </c>
    </row>
    <row r="29" spans="1:8" s="23" customFormat="1" ht="12.95" customHeight="1" x14ac:dyDescent="0.2">
      <c r="A29" s="21"/>
      <c r="B29" s="22"/>
      <c r="C29" s="22"/>
      <c r="D29" s="22"/>
      <c r="E29" s="22"/>
      <c r="F29" s="22"/>
    </row>
    <row r="30" spans="1:8" s="23" customFormat="1" ht="12.95" customHeight="1" x14ac:dyDescent="0.2">
      <c r="A30" s="21" t="s">
        <v>22</v>
      </c>
      <c r="B30" s="22">
        <v>1232687578</v>
      </c>
      <c r="C30" s="22">
        <v>3653789</v>
      </c>
      <c r="D30" s="22">
        <v>5394239</v>
      </c>
      <c r="E30" s="22">
        <f>SUM(B30+C30-D30)</f>
        <v>1230947128</v>
      </c>
      <c r="F30" s="22">
        <f>SUM(E30-B30)</f>
        <v>-1740450</v>
      </c>
    </row>
    <row r="31" spans="1:8" s="23" customFormat="1" ht="12.95" customHeight="1" x14ac:dyDescent="0.2">
      <c r="A31" s="21"/>
      <c r="B31" s="22"/>
      <c r="C31" s="22"/>
      <c r="D31" s="22"/>
      <c r="E31" s="22"/>
      <c r="F31" s="22"/>
    </row>
    <row r="32" spans="1:8" s="23" customFormat="1" x14ac:dyDescent="0.2">
      <c r="A32" s="27" t="s">
        <v>23</v>
      </c>
      <c r="B32" s="22">
        <v>25323591530</v>
      </c>
      <c r="C32" s="22">
        <v>25685468333</v>
      </c>
      <c r="D32" s="22">
        <v>25634692697</v>
      </c>
      <c r="E32" s="22">
        <f>SUM(B32+C32-D32)</f>
        <v>25374367166</v>
      </c>
      <c r="F32" s="22">
        <f>SUM(E32-B32)</f>
        <v>50775636</v>
      </c>
    </row>
    <row r="33" spans="1:6" s="23" customFormat="1" ht="12.95" customHeight="1" x14ac:dyDescent="0.2">
      <c r="A33" s="21"/>
      <c r="B33" s="22"/>
      <c r="C33" s="22"/>
      <c r="D33" s="22"/>
      <c r="E33" s="22"/>
      <c r="F33" s="22"/>
    </row>
    <row r="34" spans="1:6" s="23" customFormat="1" ht="12.95" customHeight="1" x14ac:dyDescent="0.2">
      <c r="A34" s="21" t="s">
        <v>24</v>
      </c>
      <c r="B34" s="22">
        <v>4770764188</v>
      </c>
      <c r="C34" s="22">
        <v>4789157270</v>
      </c>
      <c r="D34" s="22">
        <v>4773833714</v>
      </c>
      <c r="E34" s="22">
        <f>SUM(B34+C34-D34)</f>
        <v>4786087744</v>
      </c>
      <c r="F34" s="22">
        <f>SUM(E34-B34)</f>
        <v>15323556</v>
      </c>
    </row>
    <row r="35" spans="1:6" s="23" customFormat="1" ht="12.95" customHeight="1" x14ac:dyDescent="0.2">
      <c r="A35" s="21"/>
      <c r="B35" s="22"/>
      <c r="C35" s="22"/>
      <c r="D35" s="22"/>
      <c r="E35" s="22"/>
      <c r="F35" s="22"/>
    </row>
    <row r="36" spans="1:6" s="23" customFormat="1" ht="12.95" customHeight="1" x14ac:dyDescent="0.2">
      <c r="A36" s="21" t="s">
        <v>25</v>
      </c>
      <c r="B36" s="22">
        <v>43250987</v>
      </c>
      <c r="C36" s="22">
        <v>43442254</v>
      </c>
      <c r="D36" s="22">
        <v>43442254</v>
      </c>
      <c r="E36" s="22">
        <f>SUM(B36+C36-D36)</f>
        <v>43250987</v>
      </c>
      <c r="F36" s="22">
        <f>SUM(E36-B36)</f>
        <v>0</v>
      </c>
    </row>
    <row r="37" spans="1:6" s="23" customFormat="1" ht="12.95" customHeight="1" x14ac:dyDescent="0.2">
      <c r="A37" s="21"/>
      <c r="B37" s="22"/>
      <c r="C37" s="22"/>
      <c r="D37" s="22"/>
      <c r="E37" s="22"/>
      <c r="F37" s="22"/>
    </row>
    <row r="38" spans="1:6" s="23" customFormat="1" ht="12.95" customHeight="1" x14ac:dyDescent="0.2">
      <c r="A38" s="28" t="s">
        <v>26</v>
      </c>
      <c r="B38" s="22">
        <v>-827360000</v>
      </c>
      <c r="C38" s="22">
        <v>827360000</v>
      </c>
      <c r="D38" s="22">
        <v>827360000</v>
      </c>
      <c r="E38" s="22">
        <f>SUM(B38+C38-D38)</f>
        <v>-827360000</v>
      </c>
      <c r="F38" s="22">
        <f>SUM(E38-B38)</f>
        <v>0</v>
      </c>
    </row>
    <row r="39" spans="1:6" s="23" customFormat="1" ht="12.95" customHeight="1" x14ac:dyDescent="0.2">
      <c r="A39" s="21"/>
      <c r="B39" s="22"/>
      <c r="C39" s="22"/>
      <c r="D39" s="22"/>
      <c r="E39" s="22"/>
      <c r="F39" s="22"/>
    </row>
    <row r="40" spans="1:6" s="23" customFormat="1" ht="12.95" customHeight="1" x14ac:dyDescent="0.2">
      <c r="A40" s="21" t="s">
        <v>27</v>
      </c>
      <c r="B40" s="22">
        <v>12117114693</v>
      </c>
      <c r="C40" s="22">
        <v>81410782</v>
      </c>
      <c r="D40" s="22">
        <v>46582145</v>
      </c>
      <c r="E40" s="22">
        <f>SUM(B40+C40-D40)</f>
        <v>12151943330</v>
      </c>
      <c r="F40" s="22">
        <f>SUM(E40-B40)</f>
        <v>34828637</v>
      </c>
    </row>
    <row r="41" spans="1:6" s="23" customFormat="1" ht="12.95" customHeight="1" x14ac:dyDescent="0.2">
      <c r="A41" s="21"/>
      <c r="B41" s="22"/>
      <c r="C41" s="22"/>
      <c r="D41" s="22"/>
      <c r="E41" s="22"/>
      <c r="F41" s="22"/>
    </row>
    <row r="42" spans="1:6" s="23" customFormat="1" x14ac:dyDescent="0.2">
      <c r="A42" s="27" t="s">
        <v>28</v>
      </c>
      <c r="B42" s="22">
        <v>0</v>
      </c>
      <c r="C42" s="22">
        <v>0</v>
      </c>
      <c r="D42" s="22">
        <v>0</v>
      </c>
      <c r="E42" s="22">
        <f>SUM(B42+C42-D42)</f>
        <v>0</v>
      </c>
      <c r="F42" s="22">
        <f>SUM(E42-B42)</f>
        <v>0</v>
      </c>
    </row>
    <row r="43" spans="1:6" s="23" customFormat="1" ht="12.95" customHeight="1" x14ac:dyDescent="0.2">
      <c r="A43" s="21"/>
      <c r="B43" s="22"/>
      <c r="C43" s="22"/>
      <c r="D43" s="22"/>
      <c r="E43" s="22"/>
      <c r="F43" s="22"/>
    </row>
    <row r="44" spans="1:6" s="23" customFormat="1" ht="12.95" customHeight="1" x14ac:dyDescent="0.2">
      <c r="A44" s="21" t="s">
        <v>29</v>
      </c>
      <c r="B44" s="22">
        <v>384376225</v>
      </c>
      <c r="C44" s="22">
        <v>384376225</v>
      </c>
      <c r="D44" s="22">
        <v>384376225</v>
      </c>
      <c r="E44" s="22">
        <f>SUM(B44+C44-D44)</f>
        <v>384376225</v>
      </c>
      <c r="F44" s="22">
        <f>SUM(E44-B44)</f>
        <v>0</v>
      </c>
    </row>
    <row r="45" spans="1:6" s="23" customFormat="1" ht="5.25" customHeight="1" x14ac:dyDescent="0.2">
      <c r="A45" s="29"/>
      <c r="B45" s="30"/>
      <c r="C45" s="30"/>
      <c r="D45" s="30"/>
      <c r="E45" s="31"/>
      <c r="F45" s="30"/>
    </row>
    <row r="46" spans="1:6" s="17" customFormat="1" ht="13.5" customHeight="1" x14ac:dyDescent="0.2">
      <c r="A46" s="32" t="s">
        <v>30</v>
      </c>
      <c r="B46" s="33"/>
      <c r="C46" s="33"/>
      <c r="E46" s="34"/>
    </row>
    <row r="47" spans="1:6" x14ac:dyDescent="0.2">
      <c r="A47" s="35"/>
      <c r="B47" s="36"/>
      <c r="C47" s="36"/>
      <c r="D47" s="17"/>
      <c r="E47" s="17"/>
      <c r="F47" s="17"/>
    </row>
    <row r="48" spans="1:6" x14ac:dyDescent="0.2">
      <c r="A48" s="35"/>
      <c r="B48" s="36"/>
      <c r="C48" s="36"/>
      <c r="D48" s="17"/>
      <c r="E48" s="17"/>
      <c r="F48" s="17"/>
    </row>
    <row r="49" spans="1:6" x14ac:dyDescent="0.2">
      <c r="A49" s="35"/>
      <c r="B49" s="36"/>
      <c r="C49" s="36"/>
      <c r="D49" s="17"/>
      <c r="E49" s="17"/>
      <c r="F49" s="17"/>
    </row>
    <row r="50" spans="1:6" x14ac:dyDescent="0.2">
      <c r="A50" s="35"/>
      <c r="B50" s="36"/>
      <c r="C50" s="36"/>
      <c r="D50" s="17"/>
      <c r="E50" s="17"/>
      <c r="F50" s="17"/>
    </row>
    <row r="51" spans="1:6" x14ac:dyDescent="0.2">
      <c r="A51" s="35"/>
      <c r="B51" s="36"/>
      <c r="C51" s="36"/>
      <c r="D51" s="17"/>
      <c r="E51" s="17"/>
      <c r="F51" s="17"/>
    </row>
    <row r="52" spans="1:6" x14ac:dyDescent="0.2">
      <c r="A52" s="35"/>
      <c r="B52" s="36"/>
      <c r="C52" s="36"/>
      <c r="D52" s="17"/>
      <c r="E52" s="17"/>
      <c r="F52" s="17"/>
    </row>
    <row r="53" spans="1:6" x14ac:dyDescent="0.2">
      <c r="A53" s="35"/>
      <c r="B53" s="36"/>
      <c r="C53" s="36"/>
      <c r="D53" s="17"/>
      <c r="E53" s="17"/>
      <c r="F53" s="17"/>
    </row>
    <row r="54" spans="1:6" x14ac:dyDescent="0.2">
      <c r="A54" s="35"/>
      <c r="B54" s="36"/>
      <c r="C54" s="36"/>
      <c r="D54" s="17"/>
      <c r="E54" s="17"/>
      <c r="F54" s="17"/>
    </row>
    <row r="55" spans="1:6" x14ac:dyDescent="0.2">
      <c r="A55" s="35"/>
      <c r="B55" s="36"/>
      <c r="C55" s="36"/>
      <c r="D55" s="17"/>
      <c r="E55" s="17"/>
      <c r="F55" s="17"/>
    </row>
    <row r="56" spans="1:6" x14ac:dyDescent="0.2">
      <c r="A56" s="35"/>
      <c r="B56" s="36"/>
      <c r="C56" s="36"/>
      <c r="D56" s="17"/>
      <c r="E56" s="17"/>
      <c r="F56" s="17"/>
    </row>
    <row r="57" spans="1:6" x14ac:dyDescent="0.2">
      <c r="A57" s="35"/>
      <c r="B57" s="36"/>
      <c r="C57" s="36"/>
      <c r="D57" s="17"/>
      <c r="E57" s="17"/>
      <c r="F57" s="17"/>
    </row>
    <row r="58" spans="1:6" x14ac:dyDescent="0.2">
      <c r="A58" s="35"/>
      <c r="B58" s="36"/>
      <c r="C58" s="36"/>
      <c r="D58" s="17"/>
      <c r="E58" s="17"/>
      <c r="F58" s="17"/>
    </row>
    <row r="59" spans="1:6" x14ac:dyDescent="0.2">
      <c r="A59" s="35"/>
      <c r="B59" s="36"/>
      <c r="C59" s="36"/>
      <c r="D59" s="17"/>
      <c r="E59" s="17"/>
      <c r="F59" s="17"/>
    </row>
    <row r="60" spans="1:6" x14ac:dyDescent="0.2">
      <c r="A60" s="35"/>
      <c r="B60" s="36"/>
      <c r="C60" s="36"/>
      <c r="D60" s="17"/>
      <c r="E60" s="17"/>
      <c r="F60" s="17"/>
    </row>
    <row r="61" spans="1:6" x14ac:dyDescent="0.2">
      <c r="A61" s="35"/>
      <c r="B61" s="36"/>
      <c r="C61" s="36"/>
      <c r="D61" s="17"/>
      <c r="E61" s="17"/>
      <c r="F61" s="17"/>
    </row>
    <row r="62" spans="1:6" x14ac:dyDescent="0.2">
      <c r="A62" s="35"/>
      <c r="B62" s="36"/>
      <c r="C62" s="36"/>
      <c r="D62" s="17"/>
      <c r="E62" s="17"/>
      <c r="F62" s="17"/>
    </row>
    <row r="63" spans="1:6" x14ac:dyDescent="0.2">
      <c r="A63" s="35"/>
      <c r="B63" s="36"/>
      <c r="C63" s="36"/>
      <c r="D63" s="17"/>
      <c r="E63" s="17"/>
      <c r="F63" s="17"/>
    </row>
    <row r="64" spans="1:6" x14ac:dyDescent="0.2">
      <c r="A64" s="35"/>
      <c r="B64" s="36"/>
      <c r="C64" s="36"/>
      <c r="D64" s="17"/>
      <c r="E64" s="17"/>
      <c r="F64" s="17"/>
    </row>
    <row r="65" spans="1:6" x14ac:dyDescent="0.2">
      <c r="A65" s="35"/>
      <c r="B65" s="36"/>
      <c r="C65" s="36"/>
      <c r="D65" s="17"/>
      <c r="E65" s="17"/>
      <c r="F65" s="17"/>
    </row>
    <row r="66" spans="1:6" x14ac:dyDescent="0.2">
      <c r="A66" s="35"/>
      <c r="B66" s="36"/>
      <c r="C66" s="36"/>
      <c r="D66" s="17"/>
      <c r="E66" s="17"/>
      <c r="F66" s="17"/>
    </row>
    <row r="67" spans="1:6" x14ac:dyDescent="0.2">
      <c r="A67" s="35"/>
      <c r="B67" s="36"/>
      <c r="C67" s="36"/>
      <c r="D67" s="17"/>
      <c r="E67" s="17"/>
      <c r="F67" s="17"/>
    </row>
    <row r="68" spans="1:6" x14ac:dyDescent="0.2">
      <c r="A68" s="35"/>
      <c r="B68" s="36"/>
      <c r="C68" s="36"/>
      <c r="D68" s="17"/>
      <c r="E68" s="17"/>
      <c r="F68" s="17"/>
    </row>
    <row r="69" spans="1:6" x14ac:dyDescent="0.2">
      <c r="A69" s="35"/>
      <c r="B69" s="36"/>
      <c r="C69" s="36"/>
      <c r="D69" s="17"/>
      <c r="E69" s="17"/>
      <c r="F69" s="17"/>
    </row>
    <row r="70" spans="1:6" x14ac:dyDescent="0.2">
      <c r="A70" s="35"/>
      <c r="B70" s="36"/>
      <c r="C70" s="36"/>
      <c r="D70" s="17"/>
      <c r="E70" s="17"/>
      <c r="F70" s="17"/>
    </row>
    <row r="71" spans="1:6" x14ac:dyDescent="0.2">
      <c r="A71" s="35"/>
      <c r="B71" s="36"/>
      <c r="C71" s="36"/>
      <c r="D71" s="17"/>
      <c r="E71" s="17"/>
      <c r="F71" s="17"/>
    </row>
    <row r="72" spans="1:6" x14ac:dyDescent="0.2">
      <c r="A72" s="35"/>
      <c r="B72" s="36"/>
      <c r="C72" s="36"/>
      <c r="D72" s="17"/>
      <c r="E72" s="17"/>
      <c r="F72" s="17"/>
    </row>
    <row r="73" spans="1:6" x14ac:dyDescent="0.2">
      <c r="A73" s="35"/>
      <c r="B73" s="36"/>
      <c r="C73" s="36"/>
      <c r="D73" s="17"/>
      <c r="E73" s="17"/>
      <c r="F73" s="17"/>
    </row>
    <row r="74" spans="1:6" x14ac:dyDescent="0.2">
      <c r="A74" s="35"/>
      <c r="B74" s="36"/>
      <c r="C74" s="36"/>
      <c r="D74" s="17"/>
      <c r="E74" s="17"/>
      <c r="F74" s="17"/>
    </row>
    <row r="75" spans="1:6" x14ac:dyDescent="0.2">
      <c r="A75" s="35"/>
      <c r="B75" s="36"/>
      <c r="C75" s="36"/>
      <c r="D75" s="17"/>
      <c r="E75" s="17"/>
      <c r="F75" s="17"/>
    </row>
    <row r="76" spans="1:6" x14ac:dyDescent="0.2">
      <c r="A76" s="35"/>
      <c r="B76" s="36"/>
      <c r="C76" s="36"/>
      <c r="D76" s="17"/>
      <c r="E76" s="17"/>
      <c r="F76" s="17"/>
    </row>
    <row r="77" spans="1:6" x14ac:dyDescent="0.2">
      <c r="A77" s="35"/>
      <c r="B77" s="36"/>
      <c r="C77" s="36"/>
      <c r="D77" s="17"/>
      <c r="E77" s="17"/>
      <c r="F77" s="17"/>
    </row>
    <row r="78" spans="1:6" x14ac:dyDescent="0.2">
      <c r="A78" s="37"/>
      <c r="B78" s="38"/>
      <c r="C78" s="38"/>
    </row>
    <row r="79" spans="1:6" x14ac:dyDescent="0.2">
      <c r="A79" s="37"/>
      <c r="B79" s="38"/>
      <c r="C79" s="38"/>
    </row>
    <row r="80" spans="1:6" x14ac:dyDescent="0.2">
      <c r="A80" s="37"/>
      <c r="B80" s="38"/>
      <c r="C80" s="38"/>
    </row>
    <row r="81" spans="1:3" x14ac:dyDescent="0.2">
      <c r="A81" s="37"/>
      <c r="B81" s="38"/>
      <c r="C81" s="38"/>
    </row>
    <row r="82" spans="1:3" x14ac:dyDescent="0.2">
      <c r="A82" s="37"/>
      <c r="B82" s="38"/>
      <c r="C82" s="38"/>
    </row>
    <row r="83" spans="1:3" x14ac:dyDescent="0.2">
      <c r="A83" s="37"/>
      <c r="B83" s="38"/>
      <c r="C83" s="38"/>
    </row>
    <row r="84" spans="1:3" x14ac:dyDescent="0.2">
      <c r="A84" s="37"/>
      <c r="B84" s="38"/>
      <c r="C84" s="38"/>
    </row>
    <row r="85" spans="1:3" x14ac:dyDescent="0.2">
      <c r="A85" s="37"/>
      <c r="B85" s="38"/>
      <c r="C85" s="38"/>
    </row>
    <row r="86" spans="1:3" x14ac:dyDescent="0.2">
      <c r="A86" s="37"/>
      <c r="B86" s="38"/>
      <c r="C86" s="38"/>
    </row>
    <row r="87" spans="1:3" x14ac:dyDescent="0.2">
      <c r="A87" s="37"/>
      <c r="B87" s="38"/>
      <c r="C87" s="38"/>
    </row>
    <row r="88" spans="1:3" x14ac:dyDescent="0.2">
      <c r="A88" s="37"/>
      <c r="B88" s="38"/>
      <c r="C88" s="38"/>
    </row>
    <row r="89" spans="1:3" x14ac:dyDescent="0.2">
      <c r="A89" s="37"/>
      <c r="B89" s="38"/>
      <c r="C89" s="38"/>
    </row>
    <row r="90" spans="1:3" x14ac:dyDescent="0.2">
      <c r="A90" s="37"/>
      <c r="B90" s="38"/>
      <c r="C90" s="38"/>
    </row>
    <row r="91" spans="1:3" x14ac:dyDescent="0.2">
      <c r="A91" s="37"/>
      <c r="B91" s="38"/>
      <c r="C91" s="38"/>
    </row>
    <row r="92" spans="1:3" x14ac:dyDescent="0.2">
      <c r="A92" s="37"/>
      <c r="B92" s="38"/>
      <c r="C92" s="38"/>
    </row>
    <row r="93" spans="1:3" x14ac:dyDescent="0.2">
      <c r="A93" s="37"/>
      <c r="B93" s="38"/>
      <c r="C93" s="38"/>
    </row>
    <row r="94" spans="1:3" x14ac:dyDescent="0.2">
      <c r="A94" s="37"/>
      <c r="B94" s="38"/>
      <c r="C94" s="38"/>
    </row>
    <row r="95" spans="1:3" x14ac:dyDescent="0.2">
      <c r="A95" s="37"/>
      <c r="B95" s="38"/>
      <c r="C95" s="38"/>
    </row>
    <row r="96" spans="1:3" x14ac:dyDescent="0.2">
      <c r="A96" s="37"/>
      <c r="B96" s="38"/>
      <c r="C96" s="38"/>
    </row>
    <row r="97" spans="1:3" x14ac:dyDescent="0.2">
      <c r="A97" s="37"/>
      <c r="B97" s="38"/>
      <c r="C97" s="38"/>
    </row>
    <row r="98" spans="1:3" x14ac:dyDescent="0.2">
      <c r="A98" s="37"/>
      <c r="B98" s="38"/>
      <c r="C98" s="38"/>
    </row>
    <row r="99" spans="1:3" x14ac:dyDescent="0.2">
      <c r="A99" s="37"/>
      <c r="B99" s="38"/>
      <c r="C99" s="38"/>
    </row>
    <row r="100" spans="1:3" x14ac:dyDescent="0.2">
      <c r="A100" s="37"/>
      <c r="B100" s="38"/>
      <c r="C100" s="38"/>
    </row>
    <row r="101" spans="1:3" x14ac:dyDescent="0.2">
      <c r="A101" s="37"/>
      <c r="B101" s="38"/>
      <c r="C101" s="38"/>
    </row>
    <row r="102" spans="1:3" x14ac:dyDescent="0.2">
      <c r="A102" s="37"/>
      <c r="B102" s="38"/>
      <c r="C102" s="38"/>
    </row>
    <row r="103" spans="1:3" x14ac:dyDescent="0.2">
      <c r="A103" s="37"/>
      <c r="B103" s="38"/>
      <c r="C103" s="38"/>
    </row>
    <row r="104" spans="1:3" x14ac:dyDescent="0.2">
      <c r="A104" s="37"/>
      <c r="B104" s="38"/>
      <c r="C104" s="38"/>
    </row>
    <row r="105" spans="1:3" x14ac:dyDescent="0.2">
      <c r="A105" s="37"/>
      <c r="B105" s="38"/>
      <c r="C105" s="3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2022-05-27T20:39:40Z</dcterms:created>
  <dcterms:modified xsi:type="dcterms:W3CDTF">2022-05-27T20:39:40Z</dcterms:modified>
</cp:coreProperties>
</file>