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8 ENTIDADES3\"/>
    </mc:Choice>
  </mc:AlternateContent>
  <bookViews>
    <workbookView xWindow="0" yWindow="0" windowWidth="25200" windowHeight="11685"/>
  </bookViews>
  <sheets>
    <sheet name="1 ESF (rubros)" sheetId="1" r:id="rId1"/>
  </sheets>
  <definedNames>
    <definedName name="_xlnm.Print_Area" localSheetId="0">'1 ESF (rubros)'!$A$1:$G$60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G49" i="1"/>
  <c r="F49" i="1"/>
  <c r="G42" i="1"/>
  <c r="G55" i="1" s="1"/>
  <c r="F42" i="1"/>
  <c r="G37" i="1"/>
  <c r="F37" i="1"/>
  <c r="F55" i="1" s="1"/>
  <c r="C35" i="1"/>
  <c r="B35" i="1"/>
  <c r="G31" i="1"/>
  <c r="F31" i="1"/>
  <c r="G21" i="1"/>
  <c r="G33" i="1" s="1"/>
  <c r="G57" i="1" s="1"/>
  <c r="F21" i="1"/>
  <c r="F33" i="1" s="1"/>
  <c r="C21" i="1"/>
  <c r="C57" i="1" s="1"/>
  <c r="B21" i="1"/>
  <c r="F57" i="1" l="1"/>
</calcChain>
</file>

<file path=xl/sharedStrings.xml><?xml version="1.0" encoding="utf-8"?>
<sst xmlns="http://schemas.openxmlformats.org/spreadsheetml/2006/main" count="72" uniqueCount="68">
  <si>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</si>
  <si>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</si>
  <si>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</si>
  <si>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</si>
  <si>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</si>
  <si>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</si>
  <si>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</si>
  <si>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</si>
  <si>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</si>
  <si>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</si>
  <si>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</si>
  <si>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</si>
  <si>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</si>
  <si>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</si>
  <si>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</si>
  <si>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</si>
  <si>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</si>
  <si>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</si>
  <si>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</si>
  <si>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</si>
  <si>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</si>
  <si>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</si>
  <si>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</si>
  <si>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</si>
  <si>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</si>
  <si>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</si>
  <si>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</si>
  <si>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</si>
  <si>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</si>
  <si>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 xml:space="preserve">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</si>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</sst>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;\(#\ ###\ ###\ ##0\)"/>
  </numFmts>
  <fonts count="2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4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2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left" vertical="top"/>
    </xf>
    <xf numFmtId="0" fontId="14" fillId="0" borderId="0" xfId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justify" vertical="top" wrapText="1"/>
    </xf>
    <xf numFmtId="0" fontId="14" fillId="0" borderId="0" xfId="1" applyFont="1" applyFill="1" applyBorder="1" applyAlignment="1">
      <alignment vertical="top"/>
    </xf>
    <xf numFmtId="164" fontId="14" fillId="0" borderId="0" xfId="1" applyNumberFormat="1" applyFont="1" applyFill="1" applyBorder="1" applyAlignment="1">
      <alignment vertical="top"/>
    </xf>
    <xf numFmtId="37" fontId="15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horizontal="left" vertical="top"/>
    </xf>
    <xf numFmtId="37" fontId="16" fillId="0" borderId="3" xfId="1" applyNumberFormat="1" applyFont="1" applyFill="1" applyBorder="1" applyAlignment="1">
      <alignment vertical="top"/>
    </xf>
    <xf numFmtId="0" fontId="1" fillId="0" borderId="3" xfId="1" applyFont="1" applyFill="1" applyBorder="1" applyAlignment="1">
      <alignment vertical="top"/>
    </xf>
    <xf numFmtId="37" fontId="3" fillId="0" borderId="3" xfId="1" applyNumberFormat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justify" vertical="top" wrapText="1"/>
    </xf>
    <xf numFmtId="0" fontId="18" fillId="0" borderId="0" xfId="0" applyFont="1"/>
    <xf numFmtId="0" fontId="17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/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9" fillId="0" borderId="0" xfId="1" applyFont="1"/>
    <xf numFmtId="43" fontId="9" fillId="4" borderId="0" xfId="2" applyFont="1" applyFill="1" applyBorder="1" applyAlignment="1">
      <alignment horizontal="right" vertical="top"/>
    </xf>
    <xf numFmtId="43" fontId="17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tabSelected="1" zoomScaleNormal="100" workbookViewId="0">
      <selection sqref="A1:G59"/>
    </sheetView>
  </sheetViews>
  <sheetFormatPr baseColWidth="10" defaultRowHeight="15.75" x14ac:dyDescent="0.25"/>
  <cols>
    <col min="1" max="1" width="55.28515625" style="5" customWidth="1"/>
    <col min="2" max="3" width="14.28515625" style="5" customWidth="1"/>
    <col min="4" max="4" width="1.7109375" style="5" customWidth="1"/>
    <col min="5" max="5" width="50.42578125" style="5" customWidth="1"/>
    <col min="6" max="7" width="14.28515625" style="5" customWidth="1"/>
    <col min="9" max="9" width="11.42578125" style="53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ht="15.75" customHeigh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ht="15.75" customHeigh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ht="15.75" customHeigh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ht="15.75" customHeigh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ht="15.75" customHeigh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19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5" t="s">
        <v>7</v>
      </c>
      <c r="H7" s="2"/>
      <c r="I7" s="3"/>
      <c r="J7" s="4"/>
      <c r="K7" s="5"/>
      <c r="L7" s="5"/>
      <c r="M7" s="5"/>
      <c r="N7" s="18"/>
    </row>
    <row r="8" spans="1:14" s="19" customFormat="1" ht="3.95" customHeight="1" x14ac:dyDescent="0.2">
      <c r="A8" s="20"/>
      <c r="B8" s="20"/>
      <c r="C8" s="20"/>
      <c r="D8" s="21"/>
      <c r="E8" s="20"/>
      <c r="F8" s="20"/>
      <c r="G8" s="20"/>
      <c r="I8" s="8"/>
    </row>
    <row r="9" spans="1:14" s="19" customFormat="1" ht="15" customHeight="1" x14ac:dyDescent="0.2">
      <c r="A9" s="22" t="s">
        <v>8</v>
      </c>
      <c r="B9" s="20"/>
      <c r="C9" s="20"/>
      <c r="D9" s="21"/>
      <c r="E9" s="22" t="s">
        <v>9</v>
      </c>
      <c r="F9" s="20"/>
      <c r="G9" s="20"/>
      <c r="I9" s="8"/>
    </row>
    <row r="10" spans="1:14" s="19" customFormat="1" ht="6" customHeight="1" x14ac:dyDescent="0.2">
      <c r="A10" s="23"/>
      <c r="B10" s="20"/>
      <c r="C10" s="20"/>
      <c r="D10" s="21"/>
      <c r="E10" s="20"/>
      <c r="F10" s="20"/>
      <c r="G10" s="20"/>
      <c r="I10" s="8"/>
    </row>
    <row r="11" spans="1:14" s="27" customFormat="1" ht="15" x14ac:dyDescent="0.2">
      <c r="A11" s="24" t="s">
        <v>10</v>
      </c>
      <c r="B11" s="22"/>
      <c r="C11" s="22"/>
      <c r="D11" s="25"/>
      <c r="E11" s="24" t="s">
        <v>11</v>
      </c>
      <c r="F11" s="26"/>
      <c r="G11" s="26"/>
      <c r="I11" s="28"/>
    </row>
    <row r="12" spans="1:14" s="27" customFormat="1" ht="15" x14ac:dyDescent="0.2">
      <c r="A12" s="29" t="s">
        <v>12</v>
      </c>
      <c r="B12" s="30">
        <v>239297592</v>
      </c>
      <c r="C12" s="30">
        <v>203849976</v>
      </c>
      <c r="D12" s="31"/>
      <c r="E12" s="29" t="s">
        <v>13</v>
      </c>
      <c r="F12" s="30">
        <v>95959743</v>
      </c>
      <c r="G12" s="30">
        <v>119451518</v>
      </c>
      <c r="I12" s="28"/>
    </row>
    <row r="13" spans="1:14" s="27" customFormat="1" ht="15" x14ac:dyDescent="0.2">
      <c r="A13" s="29" t="s">
        <v>14</v>
      </c>
      <c r="B13" s="30">
        <v>70224939</v>
      </c>
      <c r="C13" s="30">
        <v>77354460</v>
      </c>
      <c r="D13" s="31"/>
      <c r="E13" s="32" t="s">
        <v>15</v>
      </c>
      <c r="F13" s="32">
        <v>0</v>
      </c>
      <c r="G13" s="32">
        <v>0</v>
      </c>
      <c r="I13" s="28"/>
    </row>
    <row r="14" spans="1:14" s="27" customFormat="1" ht="15" x14ac:dyDescent="0.2">
      <c r="A14" s="29" t="s">
        <v>16</v>
      </c>
      <c r="B14" s="30">
        <v>6828636</v>
      </c>
      <c r="C14" s="30">
        <v>6384882</v>
      </c>
      <c r="D14" s="31"/>
      <c r="E14" s="29" t="s">
        <v>17</v>
      </c>
      <c r="F14" s="32">
        <v>0</v>
      </c>
      <c r="G14" s="32">
        <v>0</v>
      </c>
      <c r="I14" s="28"/>
    </row>
    <row r="15" spans="1:14" s="27" customFormat="1" ht="15" x14ac:dyDescent="0.2">
      <c r="A15" s="29" t="s">
        <v>18</v>
      </c>
      <c r="B15" s="30">
        <v>1153429</v>
      </c>
      <c r="C15" s="30">
        <v>1153429</v>
      </c>
      <c r="D15" s="31"/>
      <c r="E15" s="32" t="s">
        <v>19</v>
      </c>
      <c r="F15" s="32">
        <v>0</v>
      </c>
      <c r="G15" s="32">
        <v>0</v>
      </c>
      <c r="I15" s="28"/>
    </row>
    <row r="16" spans="1:14" s="27" customFormat="1" ht="15" x14ac:dyDescent="0.2">
      <c r="A16" s="29" t="s">
        <v>20</v>
      </c>
      <c r="B16" s="30">
        <v>6010995</v>
      </c>
      <c r="C16" s="30">
        <v>6219646</v>
      </c>
      <c r="D16" s="31"/>
      <c r="E16" s="29" t="s">
        <v>21</v>
      </c>
      <c r="F16" s="30">
        <v>7616</v>
      </c>
      <c r="G16" s="30">
        <v>7616</v>
      </c>
      <c r="I16" s="28"/>
    </row>
    <row r="17" spans="1:9" s="27" customFormat="1" ht="25.5" x14ac:dyDescent="0.2">
      <c r="A17" s="29" t="s">
        <v>22</v>
      </c>
      <c r="B17" s="30">
        <v>-4042937</v>
      </c>
      <c r="C17" s="30">
        <v>-4042937</v>
      </c>
      <c r="D17" s="31"/>
      <c r="E17" s="29" t="s">
        <v>23</v>
      </c>
      <c r="F17" s="30">
        <v>171641</v>
      </c>
      <c r="G17" s="30">
        <v>171641</v>
      </c>
      <c r="I17" s="28"/>
    </row>
    <row r="18" spans="1:9" s="27" customFormat="1" ht="15" x14ac:dyDescent="0.2">
      <c r="A18" s="29" t="s">
        <v>24</v>
      </c>
      <c r="B18" s="30">
        <v>624713</v>
      </c>
      <c r="C18" s="30">
        <v>624713</v>
      </c>
      <c r="D18" s="31"/>
      <c r="E18" s="32" t="s">
        <v>25</v>
      </c>
      <c r="F18" s="32">
        <v>0</v>
      </c>
      <c r="G18" s="32">
        <v>0</v>
      </c>
      <c r="I18" s="28"/>
    </row>
    <row r="19" spans="1:9" s="27" customFormat="1" ht="15" x14ac:dyDescent="0.2">
      <c r="A19" s="32"/>
      <c r="B19" s="33"/>
      <c r="C19" s="33"/>
      <c r="D19" s="31"/>
      <c r="E19" s="26" t="s">
        <v>26</v>
      </c>
      <c r="F19" s="30">
        <v>0</v>
      </c>
      <c r="G19" s="30">
        <v>0</v>
      </c>
      <c r="I19" s="28"/>
    </row>
    <row r="20" spans="1:9" s="27" customFormat="1" ht="15" x14ac:dyDescent="0.2">
      <c r="A20" s="32"/>
      <c r="B20" s="33"/>
      <c r="C20" s="33"/>
      <c r="D20" s="31"/>
      <c r="E20" s="32"/>
      <c r="F20" s="32"/>
      <c r="G20" s="32"/>
      <c r="I20" s="28"/>
    </row>
    <row r="21" spans="1:9" s="27" customFormat="1" ht="15" x14ac:dyDescent="0.2">
      <c r="A21" s="34" t="s">
        <v>27</v>
      </c>
      <c r="B21" s="35">
        <f>SUM(B12:B19)</f>
        <v>320097367</v>
      </c>
      <c r="C21" s="35">
        <f>SUM(C12:C19)</f>
        <v>291544169</v>
      </c>
      <c r="D21" s="32"/>
      <c r="E21" s="24" t="s">
        <v>28</v>
      </c>
      <c r="F21" s="35">
        <f>SUM(F12:F20)</f>
        <v>96139000</v>
      </c>
      <c r="G21" s="35">
        <f>SUM(G12:G20)</f>
        <v>119630775</v>
      </c>
      <c r="I21" s="28"/>
    </row>
    <row r="22" spans="1:9" s="27" customFormat="1" ht="15" x14ac:dyDescent="0.2">
      <c r="A22" s="32"/>
      <c r="B22" s="33" t="s">
        <v>29</v>
      </c>
      <c r="C22" s="33" t="s">
        <v>29</v>
      </c>
      <c r="D22" s="32"/>
      <c r="E22" s="32"/>
      <c r="F22" s="33"/>
      <c r="G22" s="33"/>
      <c r="I22" s="28"/>
    </row>
    <row r="23" spans="1:9" s="27" customFormat="1" ht="15" x14ac:dyDescent="0.2">
      <c r="A23" s="24" t="s">
        <v>30</v>
      </c>
      <c r="B23" s="33"/>
      <c r="C23" s="33"/>
      <c r="D23" s="32"/>
      <c r="E23" s="24" t="s">
        <v>31</v>
      </c>
      <c r="F23" s="33"/>
      <c r="G23" s="33"/>
      <c r="I23" s="28"/>
    </row>
    <row r="24" spans="1:9" s="27" customFormat="1" ht="15" x14ac:dyDescent="0.2">
      <c r="A24" s="32" t="s">
        <v>32</v>
      </c>
      <c r="B24" s="32">
        <v>0</v>
      </c>
      <c r="C24" s="32">
        <v>0</v>
      </c>
      <c r="D24" s="32"/>
      <c r="E24" s="29" t="s">
        <v>33</v>
      </c>
      <c r="F24" s="30">
        <v>8133163</v>
      </c>
      <c r="G24" s="30">
        <v>30148850</v>
      </c>
      <c r="I24" s="28"/>
    </row>
    <row r="25" spans="1:9" s="27" customFormat="1" ht="15" x14ac:dyDescent="0.2">
      <c r="A25" s="29" t="s">
        <v>34</v>
      </c>
      <c r="B25" s="30">
        <v>51666977</v>
      </c>
      <c r="C25" s="30">
        <v>77523526</v>
      </c>
      <c r="D25" s="32"/>
      <c r="E25" s="29" t="s">
        <v>35</v>
      </c>
      <c r="F25" s="30">
        <v>125705610</v>
      </c>
      <c r="G25" s="30">
        <v>125705610</v>
      </c>
      <c r="I25" s="28"/>
    </row>
    <row r="26" spans="1:9" s="27" customFormat="1" ht="15" x14ac:dyDescent="0.2">
      <c r="A26" s="29" t="s">
        <v>36</v>
      </c>
      <c r="B26" s="30">
        <v>2524746752</v>
      </c>
      <c r="C26" s="30">
        <v>2524746752</v>
      </c>
      <c r="D26" s="32"/>
      <c r="E26" s="29" t="s">
        <v>37</v>
      </c>
      <c r="F26" s="30">
        <v>1820369</v>
      </c>
      <c r="G26" s="30">
        <v>2174451</v>
      </c>
      <c r="I26" s="28"/>
    </row>
    <row r="27" spans="1:9" s="27" customFormat="1" ht="15" x14ac:dyDescent="0.2">
      <c r="A27" s="29" t="s">
        <v>38</v>
      </c>
      <c r="B27" s="30">
        <v>287005523</v>
      </c>
      <c r="C27" s="30">
        <v>286454144</v>
      </c>
      <c r="D27" s="32"/>
      <c r="E27" s="29" t="s">
        <v>39</v>
      </c>
      <c r="F27" s="30">
        <v>56192038</v>
      </c>
      <c r="G27" s="30">
        <v>38219333</v>
      </c>
      <c r="I27" s="28"/>
    </row>
    <row r="28" spans="1:9" s="27" customFormat="1" ht="25.5" x14ac:dyDescent="0.2">
      <c r="A28" s="29" t="s">
        <v>40</v>
      </c>
      <c r="B28" s="30">
        <v>30400</v>
      </c>
      <c r="C28" s="30">
        <v>30400</v>
      </c>
      <c r="D28" s="32"/>
      <c r="E28" s="29" t="s">
        <v>41</v>
      </c>
      <c r="F28" s="30">
        <v>8256950</v>
      </c>
      <c r="G28" s="30">
        <v>8280974</v>
      </c>
      <c r="I28" s="28"/>
    </row>
    <row r="29" spans="1:9" s="27" customFormat="1" ht="15" x14ac:dyDescent="0.2">
      <c r="A29" s="29" t="s">
        <v>42</v>
      </c>
      <c r="B29" s="36">
        <v>-959837802</v>
      </c>
      <c r="C29" s="36">
        <v>-930880458</v>
      </c>
      <c r="D29" s="32"/>
      <c r="E29" s="32" t="s">
        <v>43</v>
      </c>
      <c r="F29" s="32">
        <v>0</v>
      </c>
      <c r="G29" s="32">
        <v>0</v>
      </c>
      <c r="I29" s="28"/>
    </row>
    <row r="30" spans="1:9" s="27" customFormat="1" ht="15" x14ac:dyDescent="0.2">
      <c r="A30" s="29" t="s">
        <v>44</v>
      </c>
      <c r="B30" s="30">
        <v>12560581</v>
      </c>
      <c r="C30" s="30">
        <v>12560581</v>
      </c>
      <c r="D30" s="32"/>
      <c r="E30" s="32"/>
      <c r="F30" s="32"/>
      <c r="G30" s="32"/>
      <c r="I30" s="28"/>
    </row>
    <row r="31" spans="1:9" s="7" customFormat="1" ht="15" x14ac:dyDescent="0.2">
      <c r="A31" s="29" t="s">
        <v>45</v>
      </c>
      <c r="B31" s="36">
        <v>0</v>
      </c>
      <c r="C31" s="36">
        <v>0</v>
      </c>
      <c r="D31" s="26"/>
      <c r="E31" s="24" t="s">
        <v>46</v>
      </c>
      <c r="F31" s="35">
        <f>SUM(F24:F28)</f>
        <v>200108130</v>
      </c>
      <c r="G31" s="35">
        <f>SUM(G24:G28)</f>
        <v>204529218</v>
      </c>
      <c r="I31" s="8"/>
    </row>
    <row r="32" spans="1:9" s="7" customFormat="1" ht="15" x14ac:dyDescent="0.2">
      <c r="A32" s="29" t="s">
        <v>47</v>
      </c>
      <c r="B32" s="30">
        <v>2247539</v>
      </c>
      <c r="C32" s="30">
        <v>2392681</v>
      </c>
      <c r="D32" s="26"/>
      <c r="E32" s="32"/>
      <c r="F32" s="30"/>
      <c r="G32" s="30"/>
      <c r="I32" s="8"/>
    </row>
    <row r="33" spans="1:9" s="27" customFormat="1" ht="15" x14ac:dyDescent="0.2">
      <c r="A33" s="29"/>
      <c r="B33" s="30"/>
      <c r="C33" s="30"/>
      <c r="D33" s="26"/>
      <c r="E33" s="37" t="s">
        <v>48</v>
      </c>
      <c r="F33" s="35">
        <f>SUM(F21+F31)</f>
        <v>296247130</v>
      </c>
      <c r="G33" s="35">
        <f>SUM(G21+G31)</f>
        <v>324159993</v>
      </c>
      <c r="I33" s="28"/>
    </row>
    <row r="34" spans="1:9" s="27" customFormat="1" ht="15" x14ac:dyDescent="0.2">
      <c r="A34" s="32"/>
      <c r="B34" s="32"/>
      <c r="C34" s="32"/>
      <c r="D34" s="26"/>
      <c r="E34" s="32"/>
      <c r="F34" s="32"/>
      <c r="G34" s="32"/>
      <c r="I34" s="28"/>
    </row>
    <row r="35" spans="1:9" s="27" customFormat="1" ht="15" x14ac:dyDescent="0.2">
      <c r="A35" s="34" t="s">
        <v>49</v>
      </c>
      <c r="B35" s="35">
        <f>SUM(B24:B33)</f>
        <v>1918419970</v>
      </c>
      <c r="C35" s="35">
        <f>SUM(C24:C33)</f>
        <v>1972827626</v>
      </c>
      <c r="D35" s="26"/>
      <c r="E35" s="24" t="s">
        <v>50</v>
      </c>
      <c r="F35" s="38"/>
      <c r="G35" s="38"/>
      <c r="I35" s="28"/>
    </row>
    <row r="36" spans="1:9" s="27" customFormat="1" ht="15" x14ac:dyDescent="0.2">
      <c r="A36" s="34"/>
      <c r="B36" s="35"/>
      <c r="C36" s="35"/>
      <c r="D36" s="26"/>
      <c r="E36" s="26"/>
      <c r="F36" s="30"/>
      <c r="G36" s="30"/>
      <c r="I36" s="28"/>
    </row>
    <row r="37" spans="1:9" s="27" customFormat="1" ht="15" x14ac:dyDescent="0.2">
      <c r="A37" s="32"/>
      <c r="B37" s="32"/>
      <c r="C37" s="32"/>
      <c r="D37" s="26"/>
      <c r="E37" s="34" t="s">
        <v>51</v>
      </c>
      <c r="F37" s="35">
        <f>SUM(F38:F40)</f>
        <v>2211921136</v>
      </c>
      <c r="G37" s="35">
        <f>SUM(G38:G40)</f>
        <v>2211921136</v>
      </c>
      <c r="I37" s="28"/>
    </row>
    <row r="38" spans="1:9" s="27" customFormat="1" ht="15" x14ac:dyDescent="0.2">
      <c r="A38" s="34"/>
      <c r="B38" s="35"/>
      <c r="C38" s="35"/>
      <c r="D38" s="26"/>
      <c r="E38" s="39" t="s">
        <v>52</v>
      </c>
      <c r="F38" s="30">
        <v>2204524948</v>
      </c>
      <c r="G38" s="30">
        <v>2204524948</v>
      </c>
      <c r="I38" s="28"/>
    </row>
    <row r="39" spans="1:9" s="27" customFormat="1" ht="15" x14ac:dyDescent="0.2">
      <c r="A39" s="34"/>
      <c r="B39" s="35"/>
      <c r="C39" s="35"/>
      <c r="D39" s="26"/>
      <c r="E39" s="39" t="s">
        <v>53</v>
      </c>
      <c r="F39" s="30">
        <v>7396188</v>
      </c>
      <c r="G39" s="30">
        <v>7396188</v>
      </c>
      <c r="I39" s="28"/>
    </row>
    <row r="40" spans="1:9" s="27" customFormat="1" ht="15" x14ac:dyDescent="0.2">
      <c r="A40" s="34"/>
      <c r="B40" s="35"/>
      <c r="C40" s="35"/>
      <c r="D40" s="26"/>
      <c r="E40" s="39" t="s">
        <v>54</v>
      </c>
      <c r="F40" s="30">
        <v>0</v>
      </c>
      <c r="G40" s="30">
        <v>0</v>
      </c>
      <c r="I40" s="28"/>
    </row>
    <row r="41" spans="1:9" s="27" customFormat="1" ht="15" x14ac:dyDescent="0.2">
      <c r="A41" s="32"/>
      <c r="B41" s="33"/>
      <c r="C41" s="33"/>
      <c r="D41" s="32"/>
      <c r="E41" s="34"/>
      <c r="F41" s="35"/>
      <c r="G41" s="35"/>
      <c r="I41" s="28"/>
    </row>
    <row r="42" spans="1:9" s="7" customFormat="1" ht="15" x14ac:dyDescent="0.2">
      <c r="A42" s="32"/>
      <c r="B42" s="33"/>
      <c r="C42" s="33"/>
      <c r="D42" s="32"/>
      <c r="E42" s="34" t="s">
        <v>55</v>
      </c>
      <c r="F42" s="35">
        <f>F43+F44+F45+F46+F47</f>
        <v>-269650929</v>
      </c>
      <c r="G42" s="35">
        <f>G43+G44+G45+G46+G47</f>
        <v>-271709334</v>
      </c>
      <c r="I42" s="8"/>
    </row>
    <row r="43" spans="1:9" s="7" customFormat="1" ht="15" x14ac:dyDescent="0.2">
      <c r="A43" s="32"/>
      <c r="B43" s="33"/>
      <c r="C43" s="33"/>
      <c r="D43" s="32"/>
      <c r="E43" s="39" t="s">
        <v>56</v>
      </c>
      <c r="F43" s="36">
        <v>3389672</v>
      </c>
      <c r="G43" s="36">
        <v>-85368519</v>
      </c>
      <c r="I43" s="8"/>
    </row>
    <row r="44" spans="1:9" s="40" customFormat="1" ht="15" x14ac:dyDescent="0.2">
      <c r="A44" s="29"/>
      <c r="B44" s="30"/>
      <c r="C44" s="30"/>
      <c r="D44" s="32"/>
      <c r="E44" s="39" t="s">
        <v>57</v>
      </c>
      <c r="F44" s="30">
        <v>-279092602</v>
      </c>
      <c r="G44" s="30">
        <v>-192392816</v>
      </c>
      <c r="I44" s="8"/>
    </row>
    <row r="45" spans="1:9" s="7" customFormat="1" ht="15" x14ac:dyDescent="0.2">
      <c r="A45" s="32"/>
      <c r="B45" s="33"/>
      <c r="C45" s="33"/>
      <c r="D45" s="32"/>
      <c r="E45" s="39" t="s">
        <v>58</v>
      </c>
      <c r="F45" s="30">
        <v>0</v>
      </c>
      <c r="G45" s="30">
        <v>0</v>
      </c>
      <c r="I45" s="8"/>
    </row>
    <row r="46" spans="1:9" s="27" customFormat="1" ht="15" x14ac:dyDescent="0.2">
      <c r="A46" s="32"/>
      <c r="B46" s="33"/>
      <c r="C46" s="33"/>
      <c r="D46" s="32"/>
      <c r="E46" s="41" t="s">
        <v>59</v>
      </c>
      <c r="F46" s="30">
        <v>6052001</v>
      </c>
      <c r="G46" s="30">
        <v>6052001</v>
      </c>
      <c r="I46" s="28"/>
    </row>
    <row r="47" spans="1:9" s="27" customFormat="1" ht="15" x14ac:dyDescent="0.2">
      <c r="A47" s="37"/>
      <c r="B47" s="42"/>
      <c r="C47" s="42"/>
      <c r="D47" s="32"/>
      <c r="E47" s="41" t="s">
        <v>60</v>
      </c>
      <c r="F47" s="30">
        <v>0</v>
      </c>
      <c r="G47" s="30">
        <v>0</v>
      </c>
      <c r="I47" s="28"/>
    </row>
    <row r="48" spans="1:9" s="27" customFormat="1" ht="15" x14ac:dyDescent="0.2">
      <c r="A48" s="37"/>
      <c r="B48" s="42"/>
      <c r="C48" s="42"/>
      <c r="D48" s="32"/>
      <c r="E48" s="41"/>
      <c r="F48" s="30"/>
      <c r="G48" s="30"/>
      <c r="I48" s="28"/>
    </row>
    <row r="49" spans="1:9" s="27" customFormat="1" ht="30" customHeight="1" x14ac:dyDescent="0.2">
      <c r="A49" s="37"/>
      <c r="B49" s="42"/>
      <c r="C49" s="42"/>
      <c r="D49" s="32"/>
      <c r="E49" s="43" t="s">
        <v>61</v>
      </c>
      <c r="F49" s="35">
        <f>SUM(F50:F51)</f>
        <v>0</v>
      </c>
      <c r="G49" s="35">
        <f>SUM(G50:G51)</f>
        <v>0</v>
      </c>
      <c r="I49" s="28"/>
    </row>
    <row r="50" spans="1:9" s="27" customFormat="1" ht="15" x14ac:dyDescent="0.2">
      <c r="A50" s="37"/>
      <c r="B50" s="42"/>
      <c r="C50" s="42"/>
      <c r="D50" s="32"/>
      <c r="E50" s="41" t="s">
        <v>62</v>
      </c>
      <c r="F50" s="30">
        <v>0</v>
      </c>
      <c r="G50" s="30">
        <v>0</v>
      </c>
      <c r="I50" s="28"/>
    </row>
    <row r="51" spans="1:9" s="27" customFormat="1" ht="15" x14ac:dyDescent="0.2">
      <c r="A51" s="37"/>
      <c r="B51" s="42"/>
      <c r="C51" s="42"/>
      <c r="D51" s="32"/>
      <c r="E51" s="41" t="s">
        <v>63</v>
      </c>
      <c r="F51" s="30">
        <v>0</v>
      </c>
      <c r="G51" s="30">
        <v>0</v>
      </c>
      <c r="I51" s="28"/>
    </row>
    <row r="52" spans="1:9" s="27" customFormat="1" ht="15" x14ac:dyDescent="0.2">
      <c r="A52" s="37"/>
      <c r="B52" s="42"/>
      <c r="C52" s="42"/>
      <c r="D52" s="32"/>
      <c r="E52" s="41"/>
      <c r="F52" s="30"/>
      <c r="G52" s="30"/>
      <c r="I52" s="28"/>
    </row>
    <row r="53" spans="1:9" s="27" customFormat="1" ht="15" x14ac:dyDescent="0.2">
      <c r="A53" s="37"/>
      <c r="B53" s="42"/>
      <c r="C53" s="42"/>
      <c r="D53" s="32"/>
      <c r="E53" s="41"/>
      <c r="F53" s="30"/>
      <c r="G53" s="30"/>
      <c r="I53" s="28"/>
    </row>
    <row r="54" spans="1:9" s="27" customFormat="1" ht="15" x14ac:dyDescent="0.2">
      <c r="A54" s="29"/>
      <c r="B54" s="42"/>
      <c r="C54" s="42"/>
      <c r="D54" s="32"/>
      <c r="E54" s="44"/>
      <c r="F54" s="45"/>
      <c r="G54" s="45"/>
      <c r="I54" s="28"/>
    </row>
    <row r="55" spans="1:9" s="27" customFormat="1" ht="15" x14ac:dyDescent="0.2">
      <c r="A55" s="29"/>
      <c r="B55" s="42"/>
      <c r="C55" s="42"/>
      <c r="D55" s="32"/>
      <c r="E55" s="46" t="s">
        <v>64</v>
      </c>
      <c r="F55" s="47">
        <f>SUM(F37+F42)</f>
        <v>1942270207</v>
      </c>
      <c r="G55" s="47">
        <f>SUM(G37+G42)</f>
        <v>1940211802</v>
      </c>
      <c r="I55" s="28"/>
    </row>
    <row r="56" spans="1:9" s="27" customFormat="1" ht="15" x14ac:dyDescent="0.2">
      <c r="A56" s="29"/>
      <c r="B56" s="42"/>
      <c r="C56" s="42"/>
      <c r="D56" s="32"/>
      <c r="E56" s="32"/>
      <c r="F56" s="33"/>
      <c r="G56" s="33"/>
      <c r="I56" s="28"/>
    </row>
    <row r="57" spans="1:9" s="27" customFormat="1" ht="15" x14ac:dyDescent="0.2">
      <c r="A57" s="48" t="s">
        <v>65</v>
      </c>
      <c r="B57" s="47">
        <f>SUM(B21+B35)</f>
        <v>2238517337</v>
      </c>
      <c r="C57" s="47">
        <f>SUM(C21+C35)</f>
        <v>2264371795</v>
      </c>
      <c r="D57" s="32"/>
      <c r="E57" s="46" t="s">
        <v>66</v>
      </c>
      <c r="F57" s="47">
        <f>SUM(F33+F55)</f>
        <v>2238517337</v>
      </c>
      <c r="G57" s="47">
        <f>SUM(G33+G55)</f>
        <v>2264371795</v>
      </c>
      <c r="I57" s="28"/>
    </row>
    <row r="58" spans="1:9" s="27" customFormat="1" ht="5.0999999999999996" customHeight="1" x14ac:dyDescent="0.2">
      <c r="A58" s="49"/>
      <c r="B58" s="49"/>
      <c r="C58" s="49"/>
      <c r="D58" s="50"/>
      <c r="E58" s="51"/>
      <c r="F58" s="51"/>
      <c r="G58" s="51"/>
      <c r="I58" s="28"/>
    </row>
    <row r="59" spans="1:9" s="27" customFormat="1" ht="15" customHeight="1" x14ac:dyDescent="0.2">
      <c r="A59" s="52" t="s">
        <v>67</v>
      </c>
      <c r="B59" s="52"/>
      <c r="C59" s="52"/>
      <c r="D59" s="32"/>
      <c r="I59" s="28"/>
    </row>
    <row r="60" spans="1:9" x14ac:dyDescent="0.25">
      <c r="A60" s="27"/>
      <c r="B60" s="27"/>
      <c r="C60" s="27"/>
      <c r="D60" s="27"/>
      <c r="E60" s="27"/>
      <c r="F60" s="27"/>
      <c r="G60" s="27"/>
    </row>
    <row r="61" spans="1:9" x14ac:dyDescent="0.25">
      <c r="A61" s="27"/>
      <c r="B61" s="27"/>
      <c r="C61" s="27"/>
      <c r="D61" s="27"/>
      <c r="E61" s="54"/>
      <c r="F61" s="54"/>
      <c r="G61" s="54"/>
    </row>
    <row r="62" spans="1:9" x14ac:dyDescent="0.25">
      <c r="A62" s="55"/>
      <c r="B62" s="55"/>
      <c r="C62" s="55"/>
      <c r="D62" s="32"/>
      <c r="E62" s="56"/>
      <c r="F62" s="56"/>
      <c r="G62" s="56"/>
    </row>
    <row r="63" spans="1:9" x14ac:dyDescent="0.25">
      <c r="A63" s="56"/>
      <c r="B63" s="56"/>
      <c r="C63" s="56"/>
      <c r="D63" s="32"/>
      <c r="E63" s="57"/>
      <c r="F63" s="57"/>
      <c r="G63" s="57"/>
    </row>
    <row r="64" spans="1:9" x14ac:dyDescent="0.25">
      <c r="A64" s="56"/>
      <c r="B64" s="56"/>
      <c r="C64" s="56"/>
      <c r="D64" s="32"/>
      <c r="E64" s="56"/>
      <c r="F64" s="56"/>
      <c r="G64" s="56"/>
    </row>
    <row r="65" spans="1:7" x14ac:dyDescent="0.25">
      <c r="A65" s="58"/>
      <c r="B65" s="58"/>
      <c r="C65" s="58"/>
      <c r="D65" s="32"/>
      <c r="E65" s="59"/>
      <c r="F65" s="59"/>
      <c r="G65" s="59"/>
    </row>
    <row r="66" spans="1:7" x14ac:dyDescent="0.25">
      <c r="A66" s="56"/>
      <c r="B66" s="56"/>
      <c r="C66" s="56"/>
      <c r="D66" s="60"/>
      <c r="E66" s="58"/>
      <c r="F66" s="58"/>
      <c r="G66" s="58"/>
    </row>
    <row r="67" spans="1:7" x14ac:dyDescent="0.25">
      <c r="A67" s="61"/>
      <c r="B67" s="61"/>
      <c r="C67" s="61"/>
      <c r="D67" s="62"/>
      <c r="E67" s="63"/>
      <c r="F67" s="63"/>
      <c r="G67" s="63"/>
    </row>
    <row r="68" spans="1:7" x14ac:dyDescent="0.25">
      <c r="A68" s="61"/>
      <c r="B68" s="61"/>
      <c r="C68" s="61"/>
      <c r="D68" s="62"/>
      <c r="E68" s="63"/>
      <c r="F68" s="63"/>
      <c r="G68" s="63"/>
    </row>
    <row r="69" spans="1:7" x14ac:dyDescent="0.25">
      <c r="A69" s="61"/>
      <c r="B69" s="61"/>
      <c r="C69" s="61"/>
      <c r="D69" s="64"/>
      <c r="E69" s="63"/>
      <c r="F69" s="63"/>
      <c r="G69" s="63"/>
    </row>
    <row r="70" spans="1:7" x14ac:dyDescent="0.25">
      <c r="A70" s="61"/>
      <c r="B70" s="61"/>
      <c r="C70" s="61"/>
      <c r="D70" s="64"/>
      <c r="E70" s="63"/>
      <c r="F70" s="63"/>
      <c r="G70" s="63"/>
    </row>
    <row r="71" spans="1:7" x14ac:dyDescent="0.25">
      <c r="A71" s="61"/>
      <c r="B71" s="61"/>
      <c r="C71" s="61"/>
      <c r="D71" s="65"/>
    </row>
    <row r="72" spans="1:7" x14ac:dyDescent="0.25">
      <c r="A72" s="61"/>
      <c r="B72" s="61"/>
      <c r="C72" s="61"/>
      <c r="D72" s="66"/>
    </row>
    <row r="73" spans="1:7" x14ac:dyDescent="0.25">
      <c r="A73" s="61"/>
      <c r="B73" s="61"/>
      <c r="C73" s="61"/>
      <c r="D73" s="61"/>
    </row>
    <row r="74" spans="1:7" x14ac:dyDescent="0.25">
      <c r="A74" s="61"/>
      <c r="B74" s="61"/>
      <c r="C74" s="61"/>
      <c r="D74" s="67"/>
    </row>
    <row r="75" spans="1:7" x14ac:dyDescent="0.25">
      <c r="A75" s="61"/>
      <c r="B75" s="61"/>
      <c r="C75" s="61"/>
      <c r="D75" s="67"/>
    </row>
    <row r="76" spans="1:7" x14ac:dyDescent="0.25">
      <c r="A76" s="61"/>
      <c r="B76" s="61"/>
      <c r="C76" s="61"/>
      <c r="D76" s="61"/>
    </row>
    <row r="77" spans="1:7" x14ac:dyDescent="0.25">
      <c r="A77" s="61"/>
      <c r="B77" s="61"/>
      <c r="C77" s="61"/>
      <c r="D77" s="67"/>
    </row>
    <row r="78" spans="1:7" x14ac:dyDescent="0.25">
      <c r="A78" s="63"/>
      <c r="B78" s="63"/>
      <c r="C78" s="63"/>
      <c r="D78" s="61"/>
    </row>
    <row r="79" spans="1:7" x14ac:dyDescent="0.25">
      <c r="A79" s="63"/>
      <c r="B79" s="63"/>
      <c r="C79" s="63"/>
      <c r="D79" s="61"/>
    </row>
    <row r="80" spans="1:7" x14ac:dyDescent="0.25">
      <c r="A80" s="63"/>
      <c r="B80" s="63"/>
      <c r="C80" s="63"/>
      <c r="D80" s="61"/>
    </row>
    <row r="81" spans="1:4" x14ac:dyDescent="0.25">
      <c r="A81" s="63"/>
      <c r="B81" s="63"/>
      <c r="C81" s="63"/>
      <c r="D81" s="61"/>
    </row>
    <row r="82" spans="1:4" x14ac:dyDescent="0.25">
      <c r="D82" s="61"/>
    </row>
    <row r="83" spans="1:4" x14ac:dyDescent="0.25">
      <c r="D83" s="61"/>
    </row>
    <row r="84" spans="1:4" x14ac:dyDescent="0.25">
      <c r="D84" s="61"/>
    </row>
    <row r="85" spans="1:4" x14ac:dyDescent="0.25">
      <c r="D85" s="61"/>
    </row>
    <row r="86" spans="1:4" x14ac:dyDescent="0.25">
      <c r="D86" s="61"/>
    </row>
    <row r="87" spans="1:4" x14ac:dyDescent="0.25">
      <c r="D87" s="61"/>
    </row>
    <row r="88" spans="1:4" x14ac:dyDescent="0.25">
      <c r="D88" s="61"/>
    </row>
    <row r="89" spans="1:4" x14ac:dyDescent="0.25">
      <c r="D89" s="63"/>
    </row>
    <row r="90" spans="1:4" x14ac:dyDescent="0.25">
      <c r="D90" s="63"/>
    </row>
    <row r="91" spans="1:4" x14ac:dyDescent="0.25">
      <c r="D91" s="63"/>
    </row>
    <row r="92" spans="1:4" x14ac:dyDescent="0.25">
      <c r="D92" s="63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ESF (rubros)</vt:lpstr>
      <vt:lpstr>'1 ESF (rubros)'!Área_de_impresión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2022-06-02T17:21:57Z</dcterms:created>
  <dcterms:modified xsi:type="dcterms:W3CDTF">2022-06-02T17:21:58Z</dcterms:modified>
</cp:coreProperties>
</file>