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I16" i="1" s="1"/>
  <c r="F15" i="1"/>
  <c r="I15" i="1" s="1"/>
  <c r="H14" i="1"/>
  <c r="G14" i="1"/>
  <c r="F14" i="1"/>
  <c r="I14" i="1" s="1"/>
  <c r="E14" i="1"/>
  <c r="D14" i="1"/>
  <c r="F12" i="1"/>
  <c r="I12" i="1" s="1"/>
  <c r="F11" i="1"/>
  <c r="I11" i="1" s="1"/>
  <c r="H10" i="1"/>
  <c r="H18" i="1" s="1"/>
  <c r="G10" i="1"/>
  <c r="G18" i="1" s="1"/>
  <c r="F10" i="1"/>
  <c r="I10" i="1" s="1"/>
  <c r="E10" i="1"/>
  <c r="E18" i="1" s="1"/>
  <c r="D10" i="1"/>
  <c r="D18" i="1" s="1"/>
  <c r="F18" i="1" l="1"/>
  <c r="I18" i="1" s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<sst xmlns="http://schemas.openxmlformats.org/spreadsheetml/2006/main" count="22" uniqueCount="20">
  <si>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</si>
  <si>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LEGISLATIVO</t>
  </si>
  <si>
    <t>ESTADO ANALÍTICO DEL EJERCICIO DE PRESUPUESTO DE EGRESOS DETALLADO CONSOLIDADO</t>
  </si>
  <si>
    <t>CLASIFICACIÓN ADMINISTRATIVA</t>
  </si>
  <si>
    <t>DEL 1 DE ENERO AL 31 DE DICIEMBRE DE 2021</t>
  </si>
  <si>
    <t>(Pesos)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</si>
  <si>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</si>
  <si>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</si>
  <si>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</si>
  <si>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</si>
  <si>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</si>
  <si>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</si>
  <si>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</si>
  <si>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</si>
  <si>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</si>
  <si>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Congreso del Estado</t>
  </si>
  <si>
    <t>Órgano de Fiscalización Superior del Congreso del Estado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</si>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</sst>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left" vertical="top" wrapText="1" readingOrder="1"/>
    </xf>
    <xf numFmtId="164" fontId="6" fillId="0" borderId="7" xfId="0" applyNumberFormat="1" applyFont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2962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workbookViewId="0">
      <selection sqref="A1:I19"/>
    </sheetView>
  </sheetViews>
  <sheetFormatPr baseColWidth="10" defaultRowHeight="15" x14ac:dyDescent="0.25"/>
  <cols>
    <col min="1" max="1" width="2.42578125" style="34" customWidth="1"/>
    <col min="2" max="2" width="2.5703125" style="34" customWidth="1"/>
    <col min="3" max="3" width="38.7109375" style="34" customWidth="1"/>
    <col min="4" max="9" width="16.7109375" style="35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4" x14ac:dyDescent="0.25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15" customFormat="1" ht="4.5" customHeight="1" x14ac:dyDescent="0.25">
      <c r="C9" s="16"/>
      <c r="D9" s="17"/>
      <c r="E9" s="17"/>
      <c r="F9" s="17"/>
      <c r="G9" s="18"/>
      <c r="H9" s="17"/>
      <c r="I9" s="17"/>
    </row>
    <row r="10" spans="1:9" s="2" customFormat="1" ht="12.75" customHeight="1" x14ac:dyDescent="0.25">
      <c r="A10" s="19" t="s">
        <v>14</v>
      </c>
      <c r="B10" s="19"/>
      <c r="C10" s="19"/>
      <c r="D10" s="20">
        <f>SUM(D11:D12)</f>
        <v>500296532</v>
      </c>
      <c r="E10" s="20">
        <f t="shared" ref="E10:H10" si="0">SUM(E11:E12)</f>
        <v>22223351</v>
      </c>
      <c r="F10" s="20">
        <f t="shared" si="0"/>
        <v>522519883</v>
      </c>
      <c r="G10" s="20">
        <f t="shared" si="0"/>
        <v>518600897</v>
      </c>
      <c r="H10" s="20">
        <f t="shared" si="0"/>
        <v>505907121</v>
      </c>
      <c r="I10" s="20">
        <f>F10-G10</f>
        <v>3918986</v>
      </c>
    </row>
    <row r="11" spans="1:9" s="2" customFormat="1" ht="12.75" customHeight="1" x14ac:dyDescent="0.25">
      <c r="A11" s="15"/>
      <c r="B11" s="15"/>
      <c r="C11" s="21" t="s">
        <v>15</v>
      </c>
      <c r="D11" s="17">
        <v>281606105</v>
      </c>
      <c r="E11" s="17">
        <v>5836315</v>
      </c>
      <c r="F11" s="17">
        <f>D11+E11</f>
        <v>287442420</v>
      </c>
      <c r="G11" s="18">
        <v>287245478</v>
      </c>
      <c r="H11" s="17">
        <v>280738881</v>
      </c>
      <c r="I11" s="17">
        <f t="shared" ref="I11:I18" si="1">F11-G11</f>
        <v>196942</v>
      </c>
    </row>
    <row r="12" spans="1:9" s="2" customFormat="1" ht="25.5" customHeight="1" x14ac:dyDescent="0.25">
      <c r="A12" s="15"/>
      <c r="B12" s="15"/>
      <c r="C12" s="22" t="s">
        <v>16</v>
      </c>
      <c r="D12" s="17">
        <v>218690427</v>
      </c>
      <c r="E12" s="17">
        <v>16387036</v>
      </c>
      <c r="F12" s="17">
        <f>D12+E12</f>
        <v>235077463</v>
      </c>
      <c r="G12" s="18">
        <v>231355419</v>
      </c>
      <c r="H12" s="17">
        <v>225168240</v>
      </c>
      <c r="I12" s="17">
        <f t="shared" si="1"/>
        <v>3722044</v>
      </c>
    </row>
    <row r="13" spans="1:9" s="2" customFormat="1" ht="6" customHeight="1" x14ac:dyDescent="0.25">
      <c r="C13" s="23"/>
      <c r="D13" s="24"/>
      <c r="E13" s="24"/>
      <c r="F13" s="24"/>
      <c r="G13" s="25"/>
      <c r="H13" s="24"/>
      <c r="I13" s="26"/>
    </row>
    <row r="14" spans="1:9" s="2" customFormat="1" ht="12.75" customHeight="1" x14ac:dyDescent="0.25">
      <c r="A14" s="27" t="s">
        <v>17</v>
      </c>
      <c r="B14" s="27"/>
      <c r="C14" s="27"/>
      <c r="D14" s="26">
        <f>SUM(D15:D16)</f>
        <v>0</v>
      </c>
      <c r="E14" s="26">
        <f t="shared" ref="E14:H14" si="2">SUM(E15:E16)</f>
        <v>1791075</v>
      </c>
      <c r="F14" s="26">
        <f t="shared" si="2"/>
        <v>1791075</v>
      </c>
      <c r="G14" s="26">
        <f t="shared" si="2"/>
        <v>377200</v>
      </c>
      <c r="H14" s="26">
        <f t="shared" si="2"/>
        <v>377200</v>
      </c>
      <c r="I14" s="26">
        <f t="shared" si="1"/>
        <v>1413875</v>
      </c>
    </row>
    <row r="15" spans="1:9" s="2" customFormat="1" ht="12.75" customHeight="1" x14ac:dyDescent="0.25">
      <c r="C15" s="28" t="s">
        <v>15</v>
      </c>
      <c r="D15" s="24">
        <v>0</v>
      </c>
      <c r="E15" s="24">
        <v>0</v>
      </c>
      <c r="F15" s="24">
        <f t="shared" ref="F15:F16" si="3">D15+E15</f>
        <v>0</v>
      </c>
      <c r="G15" s="25">
        <v>0</v>
      </c>
      <c r="H15" s="24">
        <v>0</v>
      </c>
      <c r="I15" s="24">
        <f t="shared" si="1"/>
        <v>0</v>
      </c>
    </row>
    <row r="16" spans="1:9" s="2" customFormat="1" ht="25.5" customHeight="1" x14ac:dyDescent="0.25">
      <c r="C16" s="29" t="s">
        <v>16</v>
      </c>
      <c r="D16" s="24">
        <v>0</v>
      </c>
      <c r="E16" s="24">
        <v>1791075</v>
      </c>
      <c r="F16" s="24">
        <f t="shared" si="3"/>
        <v>1791075</v>
      </c>
      <c r="G16" s="25">
        <v>377200</v>
      </c>
      <c r="H16" s="24">
        <v>377200</v>
      </c>
      <c r="I16" s="24">
        <f t="shared" si="1"/>
        <v>1413875</v>
      </c>
    </row>
    <row r="17" spans="1:9" s="2" customFormat="1" ht="1.5" customHeight="1" x14ac:dyDescent="0.25">
      <c r="D17" s="25"/>
      <c r="E17" s="25"/>
      <c r="F17" s="25"/>
      <c r="G17" s="25"/>
      <c r="H17" s="25"/>
      <c r="I17" s="26"/>
    </row>
    <row r="18" spans="1:9" s="2" customFormat="1" ht="12.75" customHeight="1" x14ac:dyDescent="0.25">
      <c r="A18" s="30" t="s">
        <v>18</v>
      </c>
      <c r="B18" s="30"/>
      <c r="C18" s="30"/>
      <c r="D18" s="31">
        <f>D10+D14</f>
        <v>500296532</v>
      </c>
      <c r="E18" s="31">
        <f>E10+E14</f>
        <v>24014426</v>
      </c>
      <c r="F18" s="31">
        <f t="shared" ref="F18:H18" si="4">F10+F14</f>
        <v>524310958</v>
      </c>
      <c r="G18" s="31">
        <f t="shared" si="4"/>
        <v>518978097</v>
      </c>
      <c r="H18" s="31">
        <f t="shared" si="4"/>
        <v>506284321</v>
      </c>
      <c r="I18" s="31">
        <f t="shared" si="1"/>
        <v>5332861</v>
      </c>
    </row>
    <row r="19" spans="1:9" s="2" customFormat="1" ht="12.75" customHeight="1" x14ac:dyDescent="0.25">
      <c r="A19" s="32" t="s">
        <v>19</v>
      </c>
      <c r="B19" s="33"/>
      <c r="C19" s="33"/>
      <c r="D19" s="25"/>
      <c r="E19" s="25"/>
      <c r="F19" s="25"/>
      <c r="G19" s="25"/>
      <c r="H19" s="25"/>
      <c r="I19" s="25"/>
    </row>
    <row r="20" spans="1:9" s="2" customFormat="1" ht="12.75" customHeight="1" x14ac:dyDescent="0.25">
      <c r="D20" s="25"/>
      <c r="E20" s="25"/>
      <c r="F20" s="25"/>
      <c r="G20" s="25"/>
      <c r="H20" s="25"/>
      <c r="I20" s="25"/>
    </row>
    <row r="21" spans="1:9" s="34" customFormat="1" ht="12.75" customHeight="1" x14ac:dyDescent="0.25">
      <c r="D21" s="35"/>
      <c r="E21" s="35"/>
      <c r="F21" s="35"/>
      <c r="G21" s="35"/>
      <c r="H21" s="35"/>
      <c r="I21" s="35"/>
    </row>
    <row r="22" spans="1:9" s="34" customFormat="1" ht="12.75" customHeight="1" x14ac:dyDescent="0.25">
      <c r="C22" s="28"/>
      <c r="I22" s="24"/>
    </row>
    <row r="23" spans="1:9" s="34" customFormat="1" ht="27" customHeight="1" x14ac:dyDescent="0.25">
      <c r="C23" s="29"/>
      <c r="D23" s="35"/>
      <c r="E23" s="35"/>
      <c r="F23" s="24"/>
      <c r="G23" s="35"/>
      <c r="H23" s="35"/>
      <c r="I23" s="24"/>
    </row>
    <row r="24" spans="1:9" s="34" customFormat="1" ht="12.75" customHeight="1" x14ac:dyDescent="0.25">
      <c r="C24" s="36"/>
      <c r="D24" s="37"/>
      <c r="E24" s="37"/>
      <c r="F24" s="37"/>
      <c r="G24" s="37"/>
      <c r="H24" s="37"/>
      <c r="I24" s="37"/>
    </row>
  </sheetData>
  <mergeCells count="12">
    <mergeCell ref="A7:C8"/>
    <mergeCell ref="D7:H7"/>
    <mergeCell ref="I7:I8"/>
    <mergeCell ref="A10:C10"/>
    <mergeCell ref="A14:C14"/>
    <mergeCell ref="A18:C18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2022-04-08T18:58:04Z</dcterms:created>
  <dcterms:modified xsi:type="dcterms:W3CDTF">2022-04-08T18:58:05Z</dcterms:modified>
</cp:coreProperties>
</file>