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0 BALANCE -LDF4" sheetId="11" r:id="rId1"/>
  </sheets>
  <definedNames>
    <definedName name="_xlnm.Print_Area" localSheetId="0">'30 BALANCE -LDF4'!$A$1:$E$66</definedName>
  </definedNames>
  <calcPr calcId="152511"/>
</workbook>
</file>

<file path=xl/calcChain.xml><?xml version="1.0" encoding="utf-8"?>
<calcChain xmlns="http://schemas.openxmlformats.org/spreadsheetml/2006/main">
  <c r="E62" i="11" l="1"/>
  <c r="D62" i="11"/>
  <c r="C62" i="11"/>
  <c r="E61" i="11"/>
  <c r="D61" i="11"/>
  <c r="C61" i="11"/>
  <c r="E60" i="11"/>
  <c r="D60" i="11"/>
  <c r="C60" i="11"/>
  <c r="E59" i="11"/>
  <c r="D59" i="11"/>
  <c r="C59" i="11"/>
  <c r="E57" i="11"/>
  <c r="D57" i="11"/>
  <c r="C57" i="11"/>
  <c r="E50" i="11"/>
  <c r="D50" i="11"/>
  <c r="E49" i="11"/>
  <c r="D49" i="11"/>
  <c r="C49" i="11"/>
  <c r="E48" i="11"/>
  <c r="E46" i="11" s="1"/>
  <c r="D48" i="11"/>
  <c r="C48" i="11"/>
  <c r="E47" i="11"/>
  <c r="D47" i="11"/>
  <c r="C47" i="11"/>
  <c r="E45" i="11"/>
  <c r="D45" i="11"/>
  <c r="C45" i="11"/>
  <c r="E37" i="11"/>
  <c r="D37" i="11"/>
  <c r="C37" i="11"/>
  <c r="E34" i="11"/>
  <c r="D34" i="11"/>
  <c r="C34" i="11"/>
  <c r="E26" i="11"/>
  <c r="D26" i="11"/>
  <c r="C26" i="11"/>
  <c r="E16" i="11"/>
  <c r="D16" i="11"/>
  <c r="E13" i="11"/>
  <c r="D13" i="11"/>
  <c r="C13" i="11"/>
  <c r="E9" i="11"/>
  <c r="D9" i="11"/>
  <c r="C9" i="11"/>
  <c r="C19" i="11" l="1"/>
  <c r="C20" i="11" s="1"/>
  <c r="C21" i="11" s="1"/>
  <c r="C29" i="11" s="1"/>
  <c r="D40" i="11"/>
  <c r="C46" i="11"/>
  <c r="E58" i="11"/>
  <c r="C58" i="11"/>
  <c r="D58" i="11"/>
  <c r="E63" i="11"/>
  <c r="E64" i="11" s="1"/>
  <c r="E19" i="11"/>
  <c r="E20" i="11" s="1"/>
  <c r="E21" i="11" s="1"/>
  <c r="E29" i="11" s="1"/>
  <c r="D46" i="11"/>
  <c r="D51" i="11" s="1"/>
  <c r="D52" i="11" s="1"/>
  <c r="C40" i="11"/>
  <c r="D19" i="11"/>
  <c r="D20" i="11" s="1"/>
  <c r="E40" i="11"/>
  <c r="C63" i="11"/>
  <c r="C64" i="11" s="1"/>
  <c r="E51" i="11"/>
  <c r="E52" i="11" s="1"/>
  <c r="D63" i="11"/>
  <c r="D64" i="11" s="1"/>
  <c r="D21" i="11" l="1"/>
  <c r="D29" i="1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<sst xmlns="http://schemas.openxmlformats.org/spreadsheetml/2006/main" count="66" uniqueCount="48">
  <si>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</si>
  <si>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</si>
  <si>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( Pesos )</t>
  </si>
  <si>
    <t>CONCEPTO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</si>
  <si>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</si>
  <si>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BALANCE PRESUPUESTARIO CONSOLIDADO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</si>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</sst>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#\ ###\ ###\ ##0"/>
    <numFmt numFmtId="168" formatCode="#\ ###\ ###\ ###;\(#\ ###\ ###\ ##\)"/>
    <numFmt numFmtId="169" formatCode="#\ ###\ ###\ ##0\ 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2" fillId="0" borderId="0"/>
    <xf numFmtId="0" fontId="4" fillId="0" borderId="0">
      <alignment vertical="top"/>
    </xf>
    <xf numFmtId="0" fontId="1" fillId="0" borderId="0"/>
    <xf numFmtId="0" fontId="12" fillId="0" borderId="0"/>
    <xf numFmtId="0" fontId="6" fillId="0" borderId="0"/>
    <xf numFmtId="0" fontId="2" fillId="0" borderId="0"/>
    <xf numFmtId="0" fontId="6" fillId="0" borderId="0"/>
    <xf numFmtId="0" fontId="2" fillId="0" borderId="0"/>
  </cellStyleXfs>
  <cellXfs count="38">
    <xf numFmtId="0" fontId="0" fillId="0" borderId="0" xfId="0"/>
    <xf numFmtId="0" fontId="4" fillId="0" borderId="0" xfId="1" applyFont="1"/>
    <xf numFmtId="0" fontId="9" fillId="0" borderId="0" xfId="1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vertical="center"/>
    </xf>
    <xf numFmtId="165" fontId="4" fillId="0" borderId="0" xfId="1" applyNumberFormat="1" applyFont="1"/>
    <xf numFmtId="0" fontId="11" fillId="3" borderId="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indent="1"/>
    </xf>
    <xf numFmtId="164" fontId="5" fillId="0" borderId="0" xfId="2" applyNumberFormat="1" applyFont="1" applyAlignment="1">
      <alignment horizontal="right" vertical="top"/>
    </xf>
    <xf numFmtId="0" fontId="6" fillId="0" borderId="0" xfId="1" applyFont="1" applyAlignment="1">
      <alignment horizontal="left" vertical="center" indent="1"/>
    </xf>
    <xf numFmtId="164" fontId="4" fillId="0" borderId="0" xfId="2" applyNumberFormat="1" applyFont="1" applyAlignment="1">
      <alignment horizontal="right" vertical="top"/>
    </xf>
    <xf numFmtId="0" fontId="6" fillId="0" borderId="1" xfId="1" applyFont="1" applyBorder="1" applyAlignment="1">
      <alignment vertical="center"/>
    </xf>
    <xf numFmtId="165" fontId="6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top"/>
    </xf>
    <xf numFmtId="167" fontId="4" fillId="0" borderId="0" xfId="2" applyNumberFormat="1" applyFont="1" applyAlignment="1">
      <alignment horizontal="right" vertical="top"/>
    </xf>
    <xf numFmtId="0" fontId="3" fillId="2" borderId="0" xfId="1" applyFont="1" applyFill="1" applyBorder="1"/>
    <xf numFmtId="0" fontId="5" fillId="0" borderId="0" xfId="1" applyFont="1" applyFill="1"/>
    <xf numFmtId="0" fontId="4" fillId="0" borderId="0" xfId="1" applyFont="1" applyFill="1"/>
    <xf numFmtId="164" fontId="4" fillId="0" borderId="0" xfId="1" applyNumberFormat="1" applyFont="1" applyFill="1"/>
    <xf numFmtId="0" fontId="6" fillId="0" borderId="0" xfId="1" applyFont="1" applyFill="1"/>
    <xf numFmtId="167" fontId="5" fillId="0" borderId="0" xfId="2" applyNumberFormat="1" applyFont="1" applyAlignment="1">
      <alignment horizontal="right" vertical="top"/>
    </xf>
    <xf numFmtId="164" fontId="6" fillId="2" borderId="0" xfId="2" applyNumberFormat="1" applyFont="1" applyFill="1" applyBorder="1" applyAlignment="1">
      <alignment horizontal="right" vertical="top"/>
    </xf>
    <xf numFmtId="0" fontId="11" fillId="3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vertical="center"/>
    </xf>
    <xf numFmtId="169" fontId="4" fillId="0" borderId="0" xfId="2" applyNumberFormat="1" applyFont="1" applyFill="1" applyBorder="1" applyAlignment="1">
      <alignment horizontal="right" vertical="top"/>
    </xf>
    <xf numFmtId="168" fontId="4" fillId="0" borderId="0" xfId="2" applyNumberFormat="1" applyFont="1" applyFill="1" applyBorder="1" applyAlignment="1">
      <alignment horizontal="right" vertical="top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top" wrapText="1"/>
    </xf>
    <xf numFmtId="0" fontId="10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justify" vertical="center" wrapText="1"/>
    </xf>
  </cellXfs>
  <cellStyles count="11">
    <cellStyle name="Normal" xfId="0" builtinId="0"/>
    <cellStyle name="Normal 16" xfId="1"/>
    <cellStyle name="Normal 16 2" xfId="10"/>
    <cellStyle name="Normal 18" xfId="3"/>
    <cellStyle name="Normal 2 2" xfId="2"/>
    <cellStyle name="Normal 2 3 2" xfId="6"/>
    <cellStyle name="Normal 2 4" xfId="9"/>
    <cellStyle name="Normal 20" xfId="8"/>
    <cellStyle name="Normal 3 4" xfId="4"/>
    <cellStyle name="Normal 3_1. Ingreso Público" xfId="7"/>
    <cellStyle name="Normal 4 4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BA3D3CD-504A-4739-9E93-5F97D3516E8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workbookViewId="0">
      <selection activeCell="E66" sqref="A1:E66"/>
    </sheetView>
  </sheetViews>
  <sheetFormatPr baseColWidth="10" defaultRowHeight="15" x14ac:dyDescent="0.25"/>
  <cols>
    <col min="1" max="1" width="5.7109375" style="1" customWidth="1"/>
    <col min="2" max="2" width="66.7109375" style="1" bestFit="1" customWidth="1"/>
    <col min="3" max="3" width="21.5703125" style="1" customWidth="1"/>
    <col min="4" max="4" width="20.140625" style="1" customWidth="1"/>
    <col min="5" max="5" width="20.28515625" style="1" customWidth="1"/>
  </cols>
  <sheetData>
    <row r="1" spans="1:5" s="1" customFormat="1" ht="3.75" customHeight="1" x14ac:dyDescent="0.2">
      <c r="A1" s="20"/>
      <c r="B1" s="20"/>
      <c r="C1" s="20"/>
      <c r="D1" s="20"/>
      <c r="E1" s="20"/>
    </row>
    <row r="2" spans="1:5" s="1" customFormat="1" ht="12.75" x14ac:dyDescent="0.2">
      <c r="A2" s="34" t="s">
        <v>0</v>
      </c>
      <c r="B2" s="34"/>
      <c r="C2" s="34"/>
      <c r="D2" s="34"/>
      <c r="E2" s="34"/>
    </row>
    <row r="3" spans="1:5" s="1" customFormat="1" ht="12.75" x14ac:dyDescent="0.2">
      <c r="A3" s="34" t="s">
        <v>1</v>
      </c>
      <c r="B3" s="34"/>
      <c r="C3" s="34"/>
      <c r="D3" s="34"/>
      <c r="E3" s="34"/>
    </row>
    <row r="4" spans="1:5" s="1" customFormat="1" ht="12.75" x14ac:dyDescent="0.2">
      <c r="A4" s="34" t="s">
        <v>5</v>
      </c>
      <c r="B4" s="34"/>
      <c r="C4" s="34"/>
      <c r="D4" s="34"/>
      <c r="E4" s="34"/>
    </row>
    <row r="5" spans="1:5" s="1" customFormat="1" ht="12.75" x14ac:dyDescent="0.2">
      <c r="A5" s="35" t="s">
        <v>47</v>
      </c>
      <c r="B5" s="35"/>
      <c r="C5" s="35"/>
      <c r="D5" s="35"/>
      <c r="E5" s="35"/>
    </row>
    <row r="6" spans="1:5" s="1" customFormat="1" ht="15.75" customHeight="1" x14ac:dyDescent="0.2">
      <c r="A6" s="36" t="s">
        <v>2</v>
      </c>
      <c r="B6" s="36"/>
      <c r="C6" s="36"/>
      <c r="D6" s="36"/>
      <c r="E6" s="36"/>
    </row>
    <row r="7" spans="1:5" s="1" customFormat="1" ht="24" customHeight="1" x14ac:dyDescent="0.2">
      <c r="A7" s="31" t="s">
        <v>3</v>
      </c>
      <c r="B7" s="32"/>
      <c r="C7" s="27" t="s">
        <v>6</v>
      </c>
      <c r="D7" s="27" t="s">
        <v>7</v>
      </c>
      <c r="E7" s="7" t="s">
        <v>8</v>
      </c>
    </row>
    <row r="8" spans="1:5" s="22" customFormat="1" ht="5.25" customHeight="1" x14ac:dyDescent="0.2">
      <c r="A8" s="21"/>
      <c r="B8" s="21"/>
    </row>
    <row r="9" spans="1:5" s="4" customFormat="1" ht="12.75" x14ac:dyDescent="0.2">
      <c r="A9" s="8" t="s">
        <v>9</v>
      </c>
      <c r="B9" s="2"/>
      <c r="C9" s="9">
        <f>SUM(C10:C12)</f>
        <v>500296532</v>
      </c>
      <c r="D9" s="9">
        <f>SUM(D10:D12)</f>
        <v>504350243</v>
      </c>
      <c r="E9" s="9">
        <f>SUM(E10:E12)</f>
        <v>504350243</v>
      </c>
    </row>
    <row r="10" spans="1:5" s="4" customFormat="1" ht="12.75" x14ac:dyDescent="0.2">
      <c r="A10" s="10"/>
      <c r="B10" s="28" t="s">
        <v>10</v>
      </c>
      <c r="C10" s="11">
        <v>500296532</v>
      </c>
      <c r="D10" s="11">
        <v>502559168</v>
      </c>
      <c r="E10" s="11">
        <v>502559168</v>
      </c>
    </row>
    <row r="11" spans="1:5" s="4" customFormat="1" ht="12.75" x14ac:dyDescent="0.2">
      <c r="A11" s="8"/>
      <c r="B11" s="28" t="s">
        <v>11</v>
      </c>
      <c r="C11" s="11">
        <v>0</v>
      </c>
      <c r="D11" s="11">
        <v>1791075</v>
      </c>
      <c r="E11" s="11">
        <v>1791075</v>
      </c>
    </row>
    <row r="12" spans="1:5" s="4" customFormat="1" ht="12.75" x14ac:dyDescent="0.2">
      <c r="A12" s="10"/>
      <c r="B12" s="28" t="s">
        <v>12</v>
      </c>
      <c r="C12" s="11">
        <v>0</v>
      </c>
      <c r="D12" s="11">
        <v>0</v>
      </c>
      <c r="E12" s="11">
        <v>0</v>
      </c>
    </row>
    <row r="13" spans="1:5" s="4" customFormat="1" ht="12.75" x14ac:dyDescent="0.2">
      <c r="A13" s="8" t="s">
        <v>13</v>
      </c>
      <c r="B13" s="5"/>
      <c r="C13" s="9">
        <f>SUM(C14:C15)</f>
        <v>500296532</v>
      </c>
      <c r="D13" s="9">
        <f>SUM(D14:D15)</f>
        <v>518978097</v>
      </c>
      <c r="E13" s="9">
        <f>SUM(E14:E15)</f>
        <v>506284321</v>
      </c>
    </row>
    <row r="14" spans="1:5" s="4" customFormat="1" ht="12.75" x14ac:dyDescent="0.2">
      <c r="A14" s="10"/>
      <c r="B14" s="28" t="s">
        <v>14</v>
      </c>
      <c r="C14" s="11">
        <v>500296532</v>
      </c>
      <c r="D14" s="11">
        <v>518600897</v>
      </c>
      <c r="E14" s="11">
        <v>505907121</v>
      </c>
    </row>
    <row r="15" spans="1:5" s="4" customFormat="1" ht="12.75" x14ac:dyDescent="0.2">
      <c r="A15" s="8"/>
      <c r="B15" s="28" t="s">
        <v>15</v>
      </c>
      <c r="C15" s="11">
        <v>0</v>
      </c>
      <c r="D15" s="11">
        <v>377200</v>
      </c>
      <c r="E15" s="11">
        <v>377200</v>
      </c>
    </row>
    <row r="16" spans="1:5" s="4" customFormat="1" ht="12.75" x14ac:dyDescent="0.2">
      <c r="A16" s="8" t="s">
        <v>16</v>
      </c>
      <c r="B16" s="5"/>
      <c r="C16" s="9">
        <v>0</v>
      </c>
      <c r="D16" s="9">
        <f>SUM(D17:D18)</f>
        <v>17591628</v>
      </c>
      <c r="E16" s="9">
        <f>SUM(E17:E18)</f>
        <v>17312591</v>
      </c>
    </row>
    <row r="17" spans="1:5" s="4" customFormat="1" ht="12.75" x14ac:dyDescent="0.2">
      <c r="A17" s="10"/>
      <c r="B17" s="28" t="s">
        <v>17</v>
      </c>
      <c r="C17" s="11">
        <v>0</v>
      </c>
      <c r="D17" s="11">
        <v>17591628</v>
      </c>
      <c r="E17" s="11">
        <v>17312591</v>
      </c>
    </row>
    <row r="18" spans="1:5" s="4" customFormat="1" ht="12.75" x14ac:dyDescent="0.2">
      <c r="A18" s="10"/>
      <c r="B18" s="28" t="s">
        <v>18</v>
      </c>
      <c r="C18" s="11">
        <v>0</v>
      </c>
      <c r="D18" s="11">
        <v>0</v>
      </c>
      <c r="E18" s="11">
        <v>0</v>
      </c>
    </row>
    <row r="19" spans="1:5" s="4" customFormat="1" ht="12.75" x14ac:dyDescent="0.2">
      <c r="A19" s="8" t="s">
        <v>19</v>
      </c>
      <c r="B19" s="2"/>
      <c r="C19" s="9">
        <f>SUM(C9-C13+C16)</f>
        <v>0</v>
      </c>
      <c r="D19" s="9">
        <f>SUM(D9-D13+D16)</f>
        <v>2963774</v>
      </c>
      <c r="E19" s="9">
        <f>SUM(E9-E13+E16)</f>
        <v>15378513</v>
      </c>
    </row>
    <row r="20" spans="1:5" s="4" customFormat="1" ht="12.75" x14ac:dyDescent="0.2">
      <c r="A20" s="8" t="s">
        <v>20</v>
      </c>
      <c r="B20" s="2"/>
      <c r="C20" s="9">
        <f>SUM(C19-C12)</f>
        <v>0</v>
      </c>
      <c r="D20" s="9">
        <f>SUM(D19-D12)</f>
        <v>2963774</v>
      </c>
      <c r="E20" s="9">
        <f>SUM(E19-E12)</f>
        <v>15378513</v>
      </c>
    </row>
    <row r="21" spans="1:5" s="4" customFormat="1" ht="26.25" customHeight="1" x14ac:dyDescent="0.2">
      <c r="A21" s="37" t="s">
        <v>21</v>
      </c>
      <c r="B21" s="37"/>
      <c r="C21" s="9">
        <f>SUM(C20-C16)</f>
        <v>0</v>
      </c>
      <c r="D21" s="9">
        <f>SUM(D19-D16)</f>
        <v>-14627854</v>
      </c>
      <c r="E21" s="9">
        <f>SUM(E20-E16)</f>
        <v>-1934078</v>
      </c>
    </row>
    <row r="22" spans="1:5" s="4" customFormat="1" ht="5.0999999999999996" customHeight="1" x14ac:dyDescent="0.2">
      <c r="A22" s="12"/>
      <c r="B22" s="12"/>
      <c r="C22" s="13"/>
      <c r="D22" s="13"/>
      <c r="E22" s="13"/>
    </row>
    <row r="23" spans="1:5" s="4" customFormat="1" ht="9.9499999999999993" customHeight="1" x14ac:dyDescent="0.2">
      <c r="A23" s="5"/>
      <c r="B23" s="5"/>
      <c r="C23" s="3"/>
      <c r="D23" s="3"/>
      <c r="E23" s="3"/>
    </row>
    <row r="24" spans="1:5" s="4" customFormat="1" ht="24" customHeight="1" x14ac:dyDescent="0.2">
      <c r="A24" s="31" t="s">
        <v>3</v>
      </c>
      <c r="B24" s="32"/>
      <c r="C24" s="27" t="s">
        <v>22</v>
      </c>
      <c r="D24" s="27" t="s">
        <v>7</v>
      </c>
      <c r="E24" s="7" t="s">
        <v>23</v>
      </c>
    </row>
    <row r="25" spans="1:5" s="24" customFormat="1" ht="5.0999999999999996" customHeight="1" x14ac:dyDescent="0.2">
      <c r="A25" s="21"/>
      <c r="B25" s="21"/>
      <c r="C25" s="23"/>
      <c r="D25" s="23"/>
      <c r="E25" s="23"/>
    </row>
    <row r="26" spans="1:5" s="4" customFormat="1" ht="12.75" x14ac:dyDescent="0.2">
      <c r="A26" s="2" t="s">
        <v>24</v>
      </c>
      <c r="B26" s="2"/>
      <c r="C26" s="9">
        <f>SUM(C27:C28)</f>
        <v>0</v>
      </c>
      <c r="D26" s="9">
        <f>SUM(D27:D28)</f>
        <v>0</v>
      </c>
      <c r="E26" s="9">
        <f>SUM(E27:E28)</f>
        <v>0</v>
      </c>
    </row>
    <row r="27" spans="1:5" s="4" customFormat="1" ht="12.75" x14ac:dyDescent="0.2">
      <c r="A27" s="5"/>
      <c r="B27" s="28" t="s">
        <v>25</v>
      </c>
      <c r="C27" s="11">
        <v>0</v>
      </c>
      <c r="D27" s="11">
        <v>0</v>
      </c>
      <c r="E27" s="11">
        <v>0</v>
      </c>
    </row>
    <row r="28" spans="1:5" s="4" customFormat="1" ht="12.75" x14ac:dyDescent="0.2">
      <c r="A28" s="2"/>
      <c r="B28" s="28" t="s">
        <v>26</v>
      </c>
      <c r="C28" s="11">
        <v>0</v>
      </c>
      <c r="D28" s="11">
        <v>0</v>
      </c>
      <c r="E28" s="11">
        <v>0</v>
      </c>
    </row>
    <row r="29" spans="1:5" s="4" customFormat="1" ht="12.75" x14ac:dyDescent="0.2">
      <c r="A29" s="2" t="s">
        <v>27</v>
      </c>
      <c r="B29" s="5"/>
      <c r="C29" s="9">
        <f>SUM(C21+C26)</f>
        <v>0</v>
      </c>
      <c r="D29" s="9">
        <f>SUM(D21+D26)</f>
        <v>-14627854</v>
      </c>
      <c r="E29" s="9">
        <f>SUM(E21+E26)</f>
        <v>-1934078</v>
      </c>
    </row>
    <row r="30" spans="1:5" s="4" customFormat="1" ht="5.0999999999999996" customHeight="1" x14ac:dyDescent="0.2">
      <c r="A30" s="14"/>
      <c r="B30" s="12"/>
      <c r="C30" s="15"/>
      <c r="D30" s="15"/>
      <c r="E30" s="15"/>
    </row>
    <row r="31" spans="1:5" s="4" customFormat="1" ht="9.9499999999999993" customHeight="1" x14ac:dyDescent="0.2">
      <c r="A31" s="2"/>
      <c r="B31" s="5"/>
      <c r="C31" s="16"/>
      <c r="D31" s="16"/>
      <c r="E31" s="16"/>
    </row>
    <row r="32" spans="1:5" s="4" customFormat="1" ht="24" customHeight="1" x14ac:dyDescent="0.2">
      <c r="A32" s="31" t="s">
        <v>3</v>
      </c>
      <c r="B32" s="32"/>
      <c r="C32" s="27" t="s">
        <v>6</v>
      </c>
      <c r="D32" s="27" t="s">
        <v>7</v>
      </c>
      <c r="E32" s="7" t="s">
        <v>8</v>
      </c>
    </row>
    <row r="33" spans="1:5" s="24" customFormat="1" ht="5.0999999999999996" customHeight="1" x14ac:dyDescent="0.2">
      <c r="A33" s="21"/>
      <c r="B33" s="21"/>
      <c r="C33" s="22"/>
      <c r="D33" s="22"/>
      <c r="E33" s="22"/>
    </row>
    <row r="34" spans="1:5" s="4" customFormat="1" ht="12.75" x14ac:dyDescent="0.2">
      <c r="A34" s="2" t="s">
        <v>28</v>
      </c>
      <c r="B34" s="2"/>
      <c r="C34" s="9">
        <f>SUM(C35:C36)</f>
        <v>0</v>
      </c>
      <c r="D34" s="9">
        <f>SUM(D35:D36)</f>
        <v>0</v>
      </c>
      <c r="E34" s="9">
        <f>SUM(E35:E36)</f>
        <v>0</v>
      </c>
    </row>
    <row r="35" spans="1:5" s="4" customFormat="1" ht="12.75" x14ac:dyDescent="0.2">
      <c r="A35" s="5"/>
      <c r="B35" s="28" t="s">
        <v>29</v>
      </c>
      <c r="C35" s="11">
        <v>0</v>
      </c>
      <c r="D35" s="11">
        <v>0</v>
      </c>
      <c r="E35" s="11">
        <v>0</v>
      </c>
    </row>
    <row r="36" spans="1:5" s="4" customFormat="1" ht="12.75" x14ac:dyDescent="0.2">
      <c r="A36" s="2"/>
      <c r="B36" s="28" t="s">
        <v>30</v>
      </c>
      <c r="C36" s="11">
        <v>0</v>
      </c>
      <c r="D36" s="11">
        <v>0</v>
      </c>
      <c r="E36" s="11">
        <v>0</v>
      </c>
    </row>
    <row r="37" spans="1:5" s="4" customFormat="1" ht="12.75" x14ac:dyDescent="0.2">
      <c r="A37" s="2" t="s">
        <v>31</v>
      </c>
      <c r="B37" s="2"/>
      <c r="C37" s="9">
        <f>SUM(C38:C39)</f>
        <v>0</v>
      </c>
      <c r="D37" s="9">
        <f>SUM(D38:D39)</f>
        <v>0</v>
      </c>
      <c r="E37" s="9">
        <f>SUM(E38:E39)</f>
        <v>0</v>
      </c>
    </row>
    <row r="38" spans="1:5" s="4" customFormat="1" ht="12.75" x14ac:dyDescent="0.2">
      <c r="A38" s="5"/>
      <c r="B38" s="28" t="s">
        <v>32</v>
      </c>
      <c r="C38" s="11">
        <v>0</v>
      </c>
      <c r="D38" s="11">
        <v>0</v>
      </c>
      <c r="E38" s="11">
        <v>0</v>
      </c>
    </row>
    <row r="39" spans="1:5" s="4" customFormat="1" ht="12.75" x14ac:dyDescent="0.2">
      <c r="A39" s="2"/>
      <c r="B39" s="28" t="s">
        <v>33</v>
      </c>
      <c r="C39" s="11">
        <v>0</v>
      </c>
      <c r="D39" s="11">
        <v>0</v>
      </c>
      <c r="E39" s="11">
        <v>0</v>
      </c>
    </row>
    <row r="40" spans="1:5" s="4" customFormat="1" ht="12.75" x14ac:dyDescent="0.2">
      <c r="A40" s="2" t="s">
        <v>34</v>
      </c>
      <c r="B40" s="5"/>
      <c r="C40" s="9">
        <f>SUM(C34-C37)</f>
        <v>0</v>
      </c>
      <c r="D40" s="9">
        <f>SUM(D34-D37)</f>
        <v>0</v>
      </c>
      <c r="E40" s="9">
        <f>SUM(E34-E37)</f>
        <v>0</v>
      </c>
    </row>
    <row r="41" spans="1:5" s="4" customFormat="1" ht="5.0999999999999996" customHeight="1" x14ac:dyDescent="0.2">
      <c r="A41" s="14"/>
      <c r="B41" s="12"/>
      <c r="C41" s="13"/>
      <c r="D41" s="13"/>
      <c r="E41" s="13"/>
    </row>
    <row r="42" spans="1:5" s="4" customFormat="1" ht="9.9499999999999993" customHeight="1" x14ac:dyDescent="0.2">
      <c r="A42" s="2"/>
      <c r="B42" s="2"/>
      <c r="C42" s="3"/>
      <c r="D42" s="3"/>
      <c r="E42" s="17"/>
    </row>
    <row r="43" spans="1:5" s="4" customFormat="1" ht="24" customHeight="1" x14ac:dyDescent="0.2">
      <c r="A43" s="31" t="s">
        <v>3</v>
      </c>
      <c r="B43" s="32"/>
      <c r="C43" s="27" t="s">
        <v>6</v>
      </c>
      <c r="D43" s="27" t="s">
        <v>7</v>
      </c>
      <c r="E43" s="7" t="s">
        <v>8</v>
      </c>
    </row>
    <row r="44" spans="1:5" s="24" customFormat="1" ht="5.0999999999999996" customHeight="1" x14ac:dyDescent="0.2">
      <c r="A44" s="21"/>
      <c r="B44" s="21"/>
      <c r="C44" s="22"/>
      <c r="D44" s="22"/>
      <c r="E44" s="22"/>
    </row>
    <row r="45" spans="1:5" s="4" customFormat="1" ht="12.75" x14ac:dyDescent="0.2">
      <c r="A45" s="5" t="s">
        <v>35</v>
      </c>
      <c r="B45" s="5"/>
      <c r="C45" s="18">
        <f>SUM(C10)</f>
        <v>500296532</v>
      </c>
      <c r="D45" s="18">
        <f>SUM(D10)</f>
        <v>502559168</v>
      </c>
      <c r="E45" s="18">
        <f>SUM(E10)</f>
        <v>502559168</v>
      </c>
    </row>
    <row r="46" spans="1:5" s="4" customFormat="1" ht="12.75" x14ac:dyDescent="0.2">
      <c r="A46" s="5" t="s">
        <v>36</v>
      </c>
      <c r="B46" s="5"/>
      <c r="C46" s="29">
        <f>SUM(C47-C48)</f>
        <v>0</v>
      </c>
      <c r="D46" s="29">
        <f>SUM(D47-D48)</f>
        <v>0</v>
      </c>
      <c r="E46" s="29">
        <f>SUM(E47-E48)</f>
        <v>0</v>
      </c>
    </row>
    <row r="47" spans="1:5" s="4" customFormat="1" ht="12.75" x14ac:dyDescent="0.2">
      <c r="A47" s="2"/>
      <c r="B47" s="5" t="s">
        <v>29</v>
      </c>
      <c r="C47" s="11">
        <f>SUM(C35)</f>
        <v>0</v>
      </c>
      <c r="D47" s="11">
        <f>SUM(D35)</f>
        <v>0</v>
      </c>
      <c r="E47" s="11">
        <f>SUM(E35)</f>
        <v>0</v>
      </c>
    </row>
    <row r="48" spans="1:5" s="4" customFormat="1" ht="12.75" x14ac:dyDescent="0.2">
      <c r="A48" s="5"/>
      <c r="B48" s="5" t="s">
        <v>32</v>
      </c>
      <c r="C48" s="11">
        <f>SUM(C38)</f>
        <v>0</v>
      </c>
      <c r="D48" s="11">
        <f>SUM(D38)</f>
        <v>0</v>
      </c>
      <c r="E48" s="11">
        <f>SUM(E38)</f>
        <v>0</v>
      </c>
    </row>
    <row r="49" spans="1:5" s="4" customFormat="1" ht="12.75" x14ac:dyDescent="0.2">
      <c r="A49" s="5" t="s">
        <v>37</v>
      </c>
      <c r="B49" s="2"/>
      <c r="C49" s="30">
        <f>SUM(C14)</f>
        <v>500296532</v>
      </c>
      <c r="D49" s="30">
        <f t="shared" ref="D49:E49" si="0">SUM(D14)</f>
        <v>518600897</v>
      </c>
      <c r="E49" s="30">
        <f t="shared" si="0"/>
        <v>505907121</v>
      </c>
    </row>
    <row r="50" spans="1:5" s="4" customFormat="1" ht="12.75" x14ac:dyDescent="0.2">
      <c r="A50" s="5" t="s">
        <v>38</v>
      </c>
      <c r="B50" s="5"/>
      <c r="C50" s="19">
        <v>0</v>
      </c>
      <c r="D50" s="11">
        <f>SUM(D17)</f>
        <v>17591628</v>
      </c>
      <c r="E50" s="11">
        <f>SUM(E17)</f>
        <v>17312591</v>
      </c>
    </row>
    <row r="51" spans="1:5" s="4" customFormat="1" ht="12.75" x14ac:dyDescent="0.2">
      <c r="A51" s="2" t="s">
        <v>39</v>
      </c>
      <c r="B51" s="5"/>
      <c r="C51" s="25">
        <v>0</v>
      </c>
      <c r="D51" s="9">
        <f>SUM(D45+D46-D49+D50)</f>
        <v>1549899</v>
      </c>
      <c r="E51" s="9">
        <f>SUM(E45+E46-E49+E50)</f>
        <v>13964638</v>
      </c>
    </row>
    <row r="52" spans="1:5" s="4" customFormat="1" ht="12.75" x14ac:dyDescent="0.2">
      <c r="A52" s="2" t="s">
        <v>40</v>
      </c>
      <c r="B52" s="5"/>
      <c r="C52" s="25">
        <v>0</v>
      </c>
      <c r="D52" s="9">
        <f>SUM(D51-D46)</f>
        <v>1549899</v>
      </c>
      <c r="E52" s="9">
        <f>SUM(E51-E46)</f>
        <v>13964638</v>
      </c>
    </row>
    <row r="53" spans="1:5" s="4" customFormat="1" ht="5.0999999999999996" customHeight="1" x14ac:dyDescent="0.2">
      <c r="A53" s="14"/>
      <c r="B53" s="12"/>
      <c r="C53" s="15"/>
      <c r="D53" s="15"/>
      <c r="E53" s="15"/>
    </row>
    <row r="54" spans="1:5" s="4" customFormat="1" ht="9.9499999999999993" customHeight="1" x14ac:dyDescent="0.2">
      <c r="A54" s="5"/>
      <c r="B54" s="5"/>
      <c r="C54" s="3"/>
      <c r="D54" s="3"/>
      <c r="E54" s="3"/>
    </row>
    <row r="55" spans="1:5" s="4" customFormat="1" ht="24" customHeight="1" x14ac:dyDescent="0.2">
      <c r="A55" s="31" t="s">
        <v>3</v>
      </c>
      <c r="B55" s="32"/>
      <c r="C55" s="27" t="s">
        <v>6</v>
      </c>
      <c r="D55" s="27" t="s">
        <v>7</v>
      </c>
      <c r="E55" s="7" t="s">
        <v>8</v>
      </c>
    </row>
    <row r="56" spans="1:5" s="24" customFormat="1" ht="5.0999999999999996" customHeight="1" x14ac:dyDescent="0.2">
      <c r="A56" s="21"/>
      <c r="B56" s="21"/>
      <c r="C56" s="22"/>
      <c r="D56" s="22"/>
      <c r="E56" s="22"/>
    </row>
    <row r="57" spans="1:5" s="4" customFormat="1" ht="12.75" x14ac:dyDescent="0.2">
      <c r="A57" s="5" t="s">
        <v>41</v>
      </c>
      <c r="B57" s="5"/>
      <c r="C57" s="11">
        <f>SUM(C11)</f>
        <v>0</v>
      </c>
      <c r="D57" s="11">
        <f>SUM(D11)</f>
        <v>1791075</v>
      </c>
      <c r="E57" s="11">
        <f>SUM(E11)</f>
        <v>1791075</v>
      </c>
    </row>
    <row r="58" spans="1:5" s="4" customFormat="1" ht="12.75" x14ac:dyDescent="0.2">
      <c r="A58" s="5" t="s">
        <v>42</v>
      </c>
      <c r="B58" s="5"/>
      <c r="C58" s="11">
        <f>SUM(C59-C60)</f>
        <v>0</v>
      </c>
      <c r="D58" s="11">
        <f>SUM(D59-D60)</f>
        <v>0</v>
      </c>
      <c r="E58" s="11">
        <f>SUM(E59-E60)</f>
        <v>0</v>
      </c>
    </row>
    <row r="59" spans="1:5" s="4" customFormat="1" ht="12.75" x14ac:dyDescent="0.2">
      <c r="A59" s="2"/>
      <c r="B59" s="5" t="s">
        <v>30</v>
      </c>
      <c r="C59" s="11">
        <f>SUM(C36)</f>
        <v>0</v>
      </c>
      <c r="D59" s="11">
        <f>SUM(D36)</f>
        <v>0</v>
      </c>
      <c r="E59" s="11">
        <f>SUM(E36)</f>
        <v>0</v>
      </c>
    </row>
    <row r="60" spans="1:5" s="4" customFormat="1" ht="12.75" x14ac:dyDescent="0.2">
      <c r="A60" s="5"/>
      <c r="B60" s="5" t="s">
        <v>33</v>
      </c>
      <c r="C60" s="11">
        <f>SUM(C39)</f>
        <v>0</v>
      </c>
      <c r="D60" s="11">
        <f>SUM(D39)</f>
        <v>0</v>
      </c>
      <c r="E60" s="11">
        <f>SUM(E39)</f>
        <v>0</v>
      </c>
    </row>
    <row r="61" spans="1:5" s="4" customFormat="1" ht="12.75" x14ac:dyDescent="0.2">
      <c r="A61" s="5" t="s">
        <v>43</v>
      </c>
      <c r="B61" s="2"/>
      <c r="C61" s="11">
        <f>SUM(C15)</f>
        <v>0</v>
      </c>
      <c r="D61" s="11">
        <f>SUM(D15)</f>
        <v>377200</v>
      </c>
      <c r="E61" s="11">
        <f>SUM(E15)</f>
        <v>377200</v>
      </c>
    </row>
    <row r="62" spans="1:5" s="4" customFormat="1" ht="12.75" x14ac:dyDescent="0.2">
      <c r="A62" s="5" t="s">
        <v>44</v>
      </c>
      <c r="B62" s="5"/>
      <c r="C62" s="26">
        <f>SUM(C18)</f>
        <v>0</v>
      </c>
      <c r="D62" s="11">
        <f>SUM(D18)</f>
        <v>0</v>
      </c>
      <c r="E62" s="11">
        <f>SUM(E18)</f>
        <v>0</v>
      </c>
    </row>
    <row r="63" spans="1:5" s="4" customFormat="1" ht="12.75" x14ac:dyDescent="0.2">
      <c r="A63" s="2" t="s">
        <v>45</v>
      </c>
      <c r="B63" s="5"/>
      <c r="C63" s="9">
        <f>SUM(C57+C58-C61+C62)</f>
        <v>0</v>
      </c>
      <c r="D63" s="9">
        <f>SUM(D57+D58-D61+D62)</f>
        <v>1413875</v>
      </c>
      <c r="E63" s="9">
        <f>SUM(E57+E58-E61+E62)</f>
        <v>1413875</v>
      </c>
    </row>
    <row r="64" spans="1:5" s="4" customFormat="1" ht="12.75" x14ac:dyDescent="0.2">
      <c r="A64" s="2" t="s">
        <v>46</v>
      </c>
      <c r="B64" s="5"/>
      <c r="C64" s="9">
        <f>SUM(C63-C58)</f>
        <v>0</v>
      </c>
      <c r="D64" s="9">
        <f>SUM(D63-D58)</f>
        <v>1413875</v>
      </c>
      <c r="E64" s="9">
        <f>SUM(E63-E58)</f>
        <v>1413875</v>
      </c>
    </row>
    <row r="65" spans="1:5" s="4" customFormat="1" ht="5.0999999999999996" customHeight="1" x14ac:dyDescent="0.2">
      <c r="A65" s="14"/>
      <c r="B65" s="12"/>
      <c r="C65" s="15"/>
      <c r="D65" s="15"/>
      <c r="E65" s="15"/>
    </row>
    <row r="66" spans="1:5" s="1" customFormat="1" ht="12.75" x14ac:dyDescent="0.2">
      <c r="A66" s="33" t="s">
        <v>4</v>
      </c>
      <c r="B66" s="33"/>
      <c r="D66" s="6"/>
      <c r="E66" s="6"/>
    </row>
    <row r="67" spans="1:5" x14ac:dyDescent="0.25">
      <c r="D67" s="6"/>
      <c r="E67" s="6"/>
    </row>
    <row r="68" spans="1:5" x14ac:dyDescent="0.25">
      <c r="D68" s="6"/>
      <c r="E68" s="6"/>
    </row>
    <row r="69" spans="1:5" x14ac:dyDescent="0.25">
      <c r="D69" s="6"/>
      <c r="E69" s="6"/>
    </row>
  </sheetData>
  <mergeCells count="12">
    <mergeCell ref="A55:B55"/>
    <mergeCell ref="A66:B66"/>
    <mergeCell ref="A2:E2"/>
    <mergeCell ref="A3:E3"/>
    <mergeCell ref="A4:E4"/>
    <mergeCell ref="A5:E5"/>
    <mergeCell ref="A6:E6"/>
    <mergeCell ref="A7:B7"/>
    <mergeCell ref="A21:B21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ignoredErrors>
    <ignoredError sqref="C13:E13 C22:E22 C21 E21 C15:E20 C14" formulaRange="1"/>
    <ignoredError sqref="D2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>secretariadehacieda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Cruz Ovando</dc:creator>
  <cp:lastModifiedBy>Jesús Gabriel Coyoli González</cp:lastModifiedBy>
  <cp:lastPrinted>2022-03-09T19:09:42Z</cp:lastPrinted>
  <dcterms:created xsi:type="dcterms:W3CDTF">2021-03-18T17:36:30Z</dcterms:created>
  <dcterms:modified xsi:type="dcterms:W3CDTF">2022-04-08T18:53:31Z</dcterms:modified>
</cp:coreProperties>
</file>