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F23" i="1"/>
  <c r="E23" i="1"/>
  <c r="G23" i="1" s="1"/>
  <c r="D23" i="1"/>
  <c r="C23" i="1"/>
  <c r="B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F12" i="1"/>
  <c r="E12" i="1"/>
  <c r="G12" i="1" s="1"/>
  <c r="D12" i="1"/>
  <c r="C12" i="1"/>
  <c r="B12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<sst xmlns="http://schemas.openxmlformats.org/spreadsheetml/2006/main" count="51" uniqueCount="51">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</sst>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3" fillId="0" borderId="0" xfId="1" applyFont="1" applyFill="1" applyBorder="1"/>
    <xf numFmtId="0" fontId="3" fillId="0" borderId="0" xfId="1" applyFont="1" applyFill="1"/>
    <xf numFmtId="164" fontId="8" fillId="0" borderId="0" xfId="1" applyNumberFormat="1" applyFont="1" applyFill="1" applyBorder="1"/>
    <xf numFmtId="0" fontId="8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 applyFill="1"/>
    <xf numFmtId="164" fontId="8" fillId="0" borderId="0" xfId="1" applyNumberFormat="1" applyFont="1" applyFill="1"/>
    <xf numFmtId="0" fontId="3" fillId="0" borderId="0" xfId="3" applyFont="1" applyFill="1" applyBorder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12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top"/>
    </xf>
    <xf numFmtId="164" fontId="10" fillId="4" borderId="0" xfId="1" applyNumberFormat="1" applyFont="1" applyFill="1" applyBorder="1" applyAlignment="1">
      <alignment horizontal="right" vertical="top"/>
    </xf>
    <xf numFmtId="164" fontId="10" fillId="4" borderId="0" xfId="3" applyNumberFormat="1" applyFont="1" applyFill="1" applyBorder="1" applyAlignment="1">
      <alignment horizontal="right" vertical="top"/>
    </xf>
    <xf numFmtId="164" fontId="10" fillId="4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justify" vertical="top"/>
    </xf>
    <xf numFmtId="164" fontId="10" fillId="0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 vertical="top"/>
    </xf>
    <xf numFmtId="164" fontId="10" fillId="4" borderId="10" xfId="3" applyNumberFormat="1" applyFont="1" applyFill="1" applyBorder="1" applyAlignment="1">
      <alignment horizontal="right" vertical="top"/>
    </xf>
    <xf numFmtId="164" fontId="10" fillId="4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/>
    <xf numFmtId="165" fontId="10" fillId="0" borderId="0" xfId="3" applyNumberFormat="1" applyFont="1" applyFill="1" applyBorder="1" applyAlignment="1">
      <alignment horizontal="right" vertical="top"/>
    </xf>
    <xf numFmtId="164" fontId="8" fillId="0" borderId="0" xfId="1" applyNumberFormat="1" applyFont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workbookViewId="0">
      <selection activeCell="A10" sqref="A10:XFD13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9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9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9" s="15" customFormat="1" ht="3.75" customHeight="1" x14ac:dyDescent="0.25">
      <c r="A10" s="14"/>
      <c r="B10" s="14"/>
      <c r="C10" s="14"/>
      <c r="D10" s="14"/>
      <c r="E10" s="14"/>
      <c r="F10" s="14"/>
    </row>
    <row r="11" spans="1:9" s="17" customFormat="1" ht="3" customHeight="1" x14ac:dyDescent="0.2">
      <c r="A11" s="16"/>
      <c r="G11" s="18"/>
    </row>
    <row r="12" spans="1:9" s="22" customFormat="1" ht="12.75" x14ac:dyDescent="0.2">
      <c r="A12" s="19" t="s">
        <v>16</v>
      </c>
      <c r="B12" s="20">
        <f>SUM(B13:B23,B26:B45)</f>
        <v>69940928628</v>
      </c>
      <c r="C12" s="20">
        <f>SUM(C13:C23,C26:C45)</f>
        <v>14705560</v>
      </c>
      <c r="D12" s="20">
        <f>SUM(D13:D23,D26:D45)</f>
        <v>69955634188</v>
      </c>
      <c r="E12" s="20">
        <f>SUM(E13:E23,E26:E45)</f>
        <v>67715945206</v>
      </c>
      <c r="F12" s="20">
        <f>SUM(F13:F23,F26:F45)</f>
        <v>66435072019</v>
      </c>
      <c r="G12" s="21">
        <f>D12-E12</f>
        <v>2239688982</v>
      </c>
      <c r="I12" s="23"/>
    </row>
    <row r="13" spans="1:9" s="17" customFormat="1" ht="12.75" x14ac:dyDescent="0.2">
      <c r="A13" s="24" t="s">
        <v>17</v>
      </c>
      <c r="B13" s="25">
        <v>33177573</v>
      </c>
      <c r="C13" s="26">
        <v>-5891083</v>
      </c>
      <c r="D13" s="25">
        <f>B13+C13</f>
        <v>27286490</v>
      </c>
      <c r="E13" s="25">
        <v>27244325</v>
      </c>
      <c r="F13" s="25">
        <v>26558006</v>
      </c>
      <c r="G13" s="27">
        <f t="shared" ref="G13:G45" si="0">D13-E13</f>
        <v>42165</v>
      </c>
    </row>
    <row r="14" spans="1:9" s="17" customFormat="1" ht="12.75" x14ac:dyDescent="0.2">
      <c r="A14" s="24" t="s">
        <v>18</v>
      </c>
      <c r="B14" s="25">
        <v>408884016</v>
      </c>
      <c r="C14" s="26">
        <v>62135417</v>
      </c>
      <c r="D14" s="25">
        <f t="shared" ref="D14:D45" si="1">B14+C14</f>
        <v>471019433</v>
      </c>
      <c r="E14" s="25">
        <v>469595766</v>
      </c>
      <c r="F14" s="28">
        <v>466490679</v>
      </c>
      <c r="G14" s="27">
        <f t="shared" si="0"/>
        <v>1423667</v>
      </c>
    </row>
    <row r="15" spans="1:9" s="17" customFormat="1" ht="12.75" x14ac:dyDescent="0.2">
      <c r="A15" s="24" t="s">
        <v>19</v>
      </c>
      <c r="B15" s="25">
        <v>2647188</v>
      </c>
      <c r="C15" s="26">
        <v>9670477</v>
      </c>
      <c r="D15" s="25">
        <f>B15+C15</f>
        <v>12317665</v>
      </c>
      <c r="E15" s="25">
        <v>10569439</v>
      </c>
      <c r="F15" s="26">
        <v>6032379</v>
      </c>
      <c r="G15" s="27">
        <f>D15-E15</f>
        <v>1748226</v>
      </c>
    </row>
    <row r="16" spans="1:9" s="17" customFormat="1" ht="12.75" x14ac:dyDescent="0.2">
      <c r="A16" s="24" t="s">
        <v>20</v>
      </c>
      <c r="B16" s="25">
        <v>1460119981</v>
      </c>
      <c r="C16" s="26">
        <v>-31404383</v>
      </c>
      <c r="D16" s="25">
        <f t="shared" si="1"/>
        <v>1428715598</v>
      </c>
      <c r="E16" s="25">
        <v>1426468847</v>
      </c>
      <c r="F16" s="28">
        <v>1325156034</v>
      </c>
      <c r="G16" s="27">
        <f t="shared" si="0"/>
        <v>2246751</v>
      </c>
    </row>
    <row r="17" spans="1:7" s="17" customFormat="1" ht="12.75" x14ac:dyDescent="0.2">
      <c r="A17" s="24" t="s">
        <v>21</v>
      </c>
      <c r="B17" s="25">
        <v>26700699</v>
      </c>
      <c r="C17" s="26">
        <v>6928594</v>
      </c>
      <c r="D17" s="25">
        <f t="shared" si="1"/>
        <v>33629293</v>
      </c>
      <c r="E17" s="25">
        <v>33595087</v>
      </c>
      <c r="F17" s="28">
        <v>32217186</v>
      </c>
      <c r="G17" s="27">
        <f t="shared" si="0"/>
        <v>34206</v>
      </c>
    </row>
    <row r="18" spans="1:7" s="17" customFormat="1" ht="12.75" x14ac:dyDescent="0.2">
      <c r="A18" s="24" t="s">
        <v>22</v>
      </c>
      <c r="B18" s="25">
        <v>103121379</v>
      </c>
      <c r="C18" s="26">
        <v>-31550778</v>
      </c>
      <c r="D18" s="25">
        <f t="shared" si="1"/>
        <v>71570601</v>
      </c>
      <c r="E18" s="25">
        <v>71568702</v>
      </c>
      <c r="F18" s="28">
        <v>67157269</v>
      </c>
      <c r="G18" s="27">
        <f t="shared" si="0"/>
        <v>1899</v>
      </c>
    </row>
    <row r="19" spans="1:7" s="17" customFormat="1" ht="12.75" x14ac:dyDescent="0.2">
      <c r="A19" s="24" t="s">
        <v>23</v>
      </c>
      <c r="B19" s="25">
        <v>10285345</v>
      </c>
      <c r="C19" s="26">
        <v>1061179</v>
      </c>
      <c r="D19" s="25">
        <f t="shared" si="1"/>
        <v>11346524</v>
      </c>
      <c r="E19" s="25">
        <v>11346402</v>
      </c>
      <c r="F19" s="28">
        <v>11239449</v>
      </c>
      <c r="G19" s="27">
        <f t="shared" si="0"/>
        <v>122</v>
      </c>
    </row>
    <row r="20" spans="1:7" s="17" customFormat="1" ht="12.75" x14ac:dyDescent="0.2">
      <c r="A20" s="24" t="s">
        <v>24</v>
      </c>
      <c r="B20" s="25">
        <v>21176527</v>
      </c>
      <c r="C20" s="26">
        <v>623210</v>
      </c>
      <c r="D20" s="25">
        <f t="shared" si="1"/>
        <v>21799737</v>
      </c>
      <c r="E20" s="25">
        <v>21349160</v>
      </c>
      <c r="F20" s="26">
        <v>21224105</v>
      </c>
      <c r="G20" s="27">
        <f t="shared" si="0"/>
        <v>450577</v>
      </c>
    </row>
    <row r="21" spans="1:7" s="17" customFormat="1" ht="25.5" x14ac:dyDescent="0.2">
      <c r="A21" s="24" t="s">
        <v>25</v>
      </c>
      <c r="B21" s="25">
        <v>6448231</v>
      </c>
      <c r="C21" s="26">
        <v>159789</v>
      </c>
      <c r="D21" s="25">
        <f t="shared" si="1"/>
        <v>6608020</v>
      </c>
      <c r="E21" s="25">
        <v>6608020</v>
      </c>
      <c r="F21" s="26">
        <v>6568399</v>
      </c>
      <c r="G21" s="27">
        <f t="shared" si="0"/>
        <v>0</v>
      </c>
    </row>
    <row r="22" spans="1:7" s="17" customFormat="1" ht="12.75" x14ac:dyDescent="0.2">
      <c r="A22" s="24" t="s">
        <v>26</v>
      </c>
      <c r="B22" s="25">
        <v>4225734</v>
      </c>
      <c r="C22" s="26">
        <v>-135444</v>
      </c>
      <c r="D22" s="25">
        <f t="shared" si="1"/>
        <v>4090290</v>
      </c>
      <c r="E22" s="25">
        <v>4090290</v>
      </c>
      <c r="F22" s="26">
        <v>4055514</v>
      </c>
      <c r="G22" s="27">
        <f t="shared" si="0"/>
        <v>0</v>
      </c>
    </row>
    <row r="23" spans="1:7" s="29" customFormat="1" ht="12.75" x14ac:dyDescent="0.2">
      <c r="A23" s="24" t="s">
        <v>27</v>
      </c>
      <c r="B23" s="25">
        <f t="shared" ref="B23:F23" si="2">SUM(B24:B25)</f>
        <v>30503979797</v>
      </c>
      <c r="C23" s="25">
        <f t="shared" si="2"/>
        <v>594913357</v>
      </c>
      <c r="D23" s="25">
        <f t="shared" si="2"/>
        <v>31098893154</v>
      </c>
      <c r="E23" s="25">
        <f t="shared" si="2"/>
        <v>30607454865</v>
      </c>
      <c r="F23" s="25">
        <f t="shared" si="2"/>
        <v>30035720821</v>
      </c>
      <c r="G23" s="27">
        <f t="shared" si="0"/>
        <v>491438289</v>
      </c>
    </row>
    <row r="24" spans="1:7" s="29" customFormat="1" ht="12" x14ac:dyDescent="0.2">
      <c r="A24" s="30" t="s">
        <v>28</v>
      </c>
      <c r="B24" s="31">
        <v>12018482528</v>
      </c>
      <c r="C24" s="32">
        <v>638999020</v>
      </c>
      <c r="D24" s="33">
        <f t="shared" si="1"/>
        <v>12657481548</v>
      </c>
      <c r="E24" s="31">
        <v>12473313659</v>
      </c>
      <c r="F24" s="34">
        <v>12056941196</v>
      </c>
      <c r="G24" s="35">
        <f t="shared" si="0"/>
        <v>184167889</v>
      </c>
    </row>
    <row r="25" spans="1:7" s="29" customFormat="1" ht="12" x14ac:dyDescent="0.2">
      <c r="A25" s="30" t="s">
        <v>29</v>
      </c>
      <c r="B25" s="31">
        <v>18485497269</v>
      </c>
      <c r="C25" s="32">
        <v>-44085663</v>
      </c>
      <c r="D25" s="33">
        <f t="shared" si="1"/>
        <v>18441411606</v>
      </c>
      <c r="E25" s="31">
        <v>18134141206</v>
      </c>
      <c r="F25" s="34">
        <v>17978779625</v>
      </c>
      <c r="G25" s="35">
        <f t="shared" si="0"/>
        <v>307270400</v>
      </c>
    </row>
    <row r="26" spans="1:7" s="17" customFormat="1" ht="12.75" x14ac:dyDescent="0.2">
      <c r="A26" s="24" t="s">
        <v>30</v>
      </c>
      <c r="B26" s="25">
        <v>2682027292</v>
      </c>
      <c r="C26" s="26">
        <v>459521952</v>
      </c>
      <c r="D26" s="25">
        <f t="shared" si="1"/>
        <v>3141549244</v>
      </c>
      <c r="E26" s="25">
        <v>3139587607</v>
      </c>
      <c r="F26" s="28">
        <v>3097001161</v>
      </c>
      <c r="G26" s="27">
        <f t="shared" si="0"/>
        <v>1961637</v>
      </c>
    </row>
    <row r="27" spans="1:7" s="17" customFormat="1" ht="12.75" x14ac:dyDescent="0.2">
      <c r="A27" s="24" t="s">
        <v>31</v>
      </c>
      <c r="B27" s="25">
        <v>27819316</v>
      </c>
      <c r="C27" s="26">
        <v>45255970</v>
      </c>
      <c r="D27" s="25">
        <f t="shared" si="1"/>
        <v>73075286</v>
      </c>
      <c r="E27" s="25">
        <v>72250557</v>
      </c>
      <c r="F27" s="28">
        <v>71786985</v>
      </c>
      <c r="G27" s="27">
        <f t="shared" si="0"/>
        <v>824729</v>
      </c>
    </row>
    <row r="28" spans="1:7" s="17" customFormat="1" ht="12.75" x14ac:dyDescent="0.2">
      <c r="A28" s="24" t="s">
        <v>32</v>
      </c>
      <c r="B28" s="25">
        <v>45690916</v>
      </c>
      <c r="C28" s="26">
        <v>30629913</v>
      </c>
      <c r="D28" s="25">
        <f t="shared" si="1"/>
        <v>76320829</v>
      </c>
      <c r="E28" s="25">
        <v>75913714</v>
      </c>
      <c r="F28" s="28">
        <v>75477875</v>
      </c>
      <c r="G28" s="27">
        <f t="shared" si="0"/>
        <v>407115</v>
      </c>
    </row>
    <row r="29" spans="1:7" s="17" customFormat="1" ht="12.75" x14ac:dyDescent="0.2">
      <c r="A29" s="24" t="s">
        <v>33</v>
      </c>
      <c r="B29" s="25">
        <v>170144260</v>
      </c>
      <c r="C29" s="26">
        <v>12103281</v>
      </c>
      <c r="D29" s="25">
        <f t="shared" si="1"/>
        <v>182247541</v>
      </c>
      <c r="E29" s="25">
        <v>175424752</v>
      </c>
      <c r="F29" s="28">
        <v>172344506</v>
      </c>
      <c r="G29" s="27">
        <f t="shared" si="0"/>
        <v>6822789</v>
      </c>
    </row>
    <row r="30" spans="1:7" s="17" customFormat="1" ht="12.75" x14ac:dyDescent="0.2">
      <c r="A30" s="24" t="s">
        <v>34</v>
      </c>
      <c r="B30" s="25">
        <v>1650305655</v>
      </c>
      <c r="C30" s="26">
        <v>78430173</v>
      </c>
      <c r="D30" s="25">
        <f t="shared" si="1"/>
        <v>1728735828</v>
      </c>
      <c r="E30" s="26">
        <v>1724223436</v>
      </c>
      <c r="F30" s="26">
        <v>1237022236</v>
      </c>
      <c r="G30" s="27">
        <f t="shared" si="0"/>
        <v>4512392</v>
      </c>
    </row>
    <row r="31" spans="1:7" s="17" customFormat="1" ht="12.75" x14ac:dyDescent="0.2">
      <c r="A31" s="24" t="s">
        <v>35</v>
      </c>
      <c r="B31" s="25">
        <v>127942617</v>
      </c>
      <c r="C31" s="26">
        <v>-1622359</v>
      </c>
      <c r="D31" s="25">
        <f t="shared" si="1"/>
        <v>126320258</v>
      </c>
      <c r="E31" s="25">
        <v>126318503</v>
      </c>
      <c r="F31" s="28">
        <v>100621704</v>
      </c>
      <c r="G31" s="27">
        <f t="shared" si="0"/>
        <v>1755</v>
      </c>
    </row>
    <row r="32" spans="1:7" s="17" customFormat="1" ht="12.75" x14ac:dyDescent="0.2">
      <c r="A32" s="24" t="s">
        <v>36</v>
      </c>
      <c r="B32" s="25">
        <v>148068914</v>
      </c>
      <c r="C32" s="36">
        <v>2568019</v>
      </c>
      <c r="D32" s="25">
        <f>B32+C32</f>
        <v>150636933</v>
      </c>
      <c r="E32" s="37">
        <v>150189606</v>
      </c>
      <c r="F32" s="36">
        <v>149050785</v>
      </c>
      <c r="G32" s="27">
        <f>D32-E32</f>
        <v>447327</v>
      </c>
    </row>
    <row r="33" spans="1:7" s="17" customFormat="1" ht="25.5" x14ac:dyDescent="0.2">
      <c r="A33" s="24" t="s">
        <v>37</v>
      </c>
      <c r="B33" s="25">
        <v>41019131</v>
      </c>
      <c r="C33" s="36">
        <v>1461060</v>
      </c>
      <c r="D33" s="25">
        <f>B33+C33</f>
        <v>42480191</v>
      </c>
      <c r="E33" s="37">
        <v>42456268</v>
      </c>
      <c r="F33" s="36">
        <v>40933088</v>
      </c>
      <c r="G33" s="27">
        <f>D33-E33</f>
        <v>23923</v>
      </c>
    </row>
    <row r="34" spans="1:7" s="17" customFormat="1" ht="12.75" x14ac:dyDescent="0.2">
      <c r="A34" s="24" t="s">
        <v>38</v>
      </c>
      <c r="B34" s="25">
        <v>63469431</v>
      </c>
      <c r="C34" s="36">
        <v>38447543</v>
      </c>
      <c r="D34" s="25">
        <f>B34+C34</f>
        <v>101916974</v>
      </c>
      <c r="E34" s="37">
        <v>101479837</v>
      </c>
      <c r="F34" s="36">
        <v>100630610</v>
      </c>
      <c r="G34" s="27">
        <f>D34-E34</f>
        <v>437137</v>
      </c>
    </row>
    <row r="35" spans="1:7" s="17" customFormat="1" ht="12.75" x14ac:dyDescent="0.2">
      <c r="A35" s="24" t="s">
        <v>39</v>
      </c>
      <c r="B35" s="25">
        <v>99589492</v>
      </c>
      <c r="C35" s="36">
        <v>15932120</v>
      </c>
      <c r="D35" s="25">
        <f>B35+C35</f>
        <v>115521612</v>
      </c>
      <c r="E35" s="37">
        <v>114897315</v>
      </c>
      <c r="F35" s="37">
        <v>114655622</v>
      </c>
      <c r="G35" s="27">
        <f>D35-E35</f>
        <v>624297</v>
      </c>
    </row>
    <row r="36" spans="1:7" s="17" customFormat="1" ht="12.75" x14ac:dyDescent="0.2">
      <c r="A36" s="24" t="s">
        <v>40</v>
      </c>
      <c r="B36" s="25">
        <v>227336922</v>
      </c>
      <c r="C36" s="36">
        <v>109352782</v>
      </c>
      <c r="D36" s="25">
        <f>B36+C36</f>
        <v>336689704</v>
      </c>
      <c r="E36" s="37">
        <v>336674871</v>
      </c>
      <c r="F36" s="37">
        <v>329796093</v>
      </c>
      <c r="G36" s="27">
        <f>D36-E36</f>
        <v>14833</v>
      </c>
    </row>
    <row r="37" spans="1:7" s="16" customFormat="1" ht="12.75" x14ac:dyDescent="0.2">
      <c r="A37" s="24" t="s">
        <v>41</v>
      </c>
      <c r="B37" s="25">
        <v>97926347</v>
      </c>
      <c r="C37" s="26">
        <v>52288154</v>
      </c>
      <c r="D37" s="25">
        <f t="shared" si="1"/>
        <v>150214501</v>
      </c>
      <c r="E37" s="25">
        <v>150214501</v>
      </c>
      <c r="F37" s="28">
        <v>128558563</v>
      </c>
      <c r="G37" s="27">
        <f t="shared" si="0"/>
        <v>0</v>
      </c>
    </row>
    <row r="38" spans="1:7" s="17" customFormat="1" ht="12.75" x14ac:dyDescent="0.2">
      <c r="A38" s="24" t="s">
        <v>42</v>
      </c>
      <c r="B38" s="25">
        <v>6162449</v>
      </c>
      <c r="C38" s="36">
        <v>-322024</v>
      </c>
      <c r="D38" s="25">
        <f t="shared" si="1"/>
        <v>5840425</v>
      </c>
      <c r="E38" s="37">
        <v>5840425</v>
      </c>
      <c r="F38" s="38">
        <v>5791312</v>
      </c>
      <c r="G38" s="27">
        <f t="shared" si="0"/>
        <v>0</v>
      </c>
    </row>
    <row r="39" spans="1:7" s="17" customFormat="1" ht="12.75" x14ac:dyDescent="0.2">
      <c r="A39" s="24" t="s">
        <v>43</v>
      </c>
      <c r="B39" s="25">
        <v>25106814</v>
      </c>
      <c r="C39" s="36">
        <v>-1250509</v>
      </c>
      <c r="D39" s="25">
        <f>B39+C39</f>
        <v>23856305</v>
      </c>
      <c r="E39" s="37">
        <v>22963669</v>
      </c>
      <c r="F39" s="38">
        <v>22840897</v>
      </c>
      <c r="G39" s="27">
        <f>D39-E39</f>
        <v>892636</v>
      </c>
    </row>
    <row r="40" spans="1:7" s="17" customFormat="1" ht="12.75" x14ac:dyDescent="0.2">
      <c r="A40" s="24" t="s">
        <v>44</v>
      </c>
      <c r="B40" s="25">
        <v>1618139800</v>
      </c>
      <c r="C40" s="36">
        <v>676389088</v>
      </c>
      <c r="D40" s="25">
        <f t="shared" si="1"/>
        <v>2294528888</v>
      </c>
      <c r="E40" s="37">
        <v>2294528888</v>
      </c>
      <c r="F40" s="38">
        <v>2293644297</v>
      </c>
      <c r="G40" s="27">
        <f t="shared" si="0"/>
        <v>0</v>
      </c>
    </row>
    <row r="41" spans="1:7" s="17" customFormat="1" ht="12.75" x14ac:dyDescent="0.2">
      <c r="A41" s="24" t="s">
        <v>45</v>
      </c>
      <c r="B41" s="25">
        <v>2760000</v>
      </c>
      <c r="C41" s="36">
        <v>-515985</v>
      </c>
      <c r="D41" s="25">
        <f t="shared" si="1"/>
        <v>2244015</v>
      </c>
      <c r="E41" s="25">
        <v>2244015</v>
      </c>
      <c r="F41" s="25">
        <v>1900915</v>
      </c>
      <c r="G41" s="27">
        <f t="shared" si="0"/>
        <v>0</v>
      </c>
    </row>
    <row r="42" spans="1:7" s="17" customFormat="1" ht="12.75" x14ac:dyDescent="0.2">
      <c r="A42" s="24" t="s">
        <v>46</v>
      </c>
      <c r="B42" s="25">
        <v>1589112876</v>
      </c>
      <c r="C42" s="36">
        <v>-376485943</v>
      </c>
      <c r="D42" s="25">
        <f t="shared" si="1"/>
        <v>1212626933</v>
      </c>
      <c r="E42" s="37">
        <v>1212626933</v>
      </c>
      <c r="F42" s="37">
        <v>1212626933</v>
      </c>
      <c r="G42" s="27">
        <f t="shared" si="0"/>
        <v>0</v>
      </c>
    </row>
    <row r="43" spans="1:7" s="17" customFormat="1" ht="12.75" x14ac:dyDescent="0.2">
      <c r="A43" s="24" t="s">
        <v>47</v>
      </c>
      <c r="B43" s="25">
        <v>3913532462</v>
      </c>
      <c r="C43" s="36">
        <v>-2188199952</v>
      </c>
      <c r="D43" s="25">
        <f t="shared" si="1"/>
        <v>1725332510</v>
      </c>
      <c r="E43" s="37">
        <v>0</v>
      </c>
      <c r="F43" s="37">
        <v>0</v>
      </c>
      <c r="G43" s="27">
        <f t="shared" si="0"/>
        <v>1725332510</v>
      </c>
    </row>
    <row r="44" spans="1:7" s="17" customFormat="1" ht="12.75" x14ac:dyDescent="0.2">
      <c r="A44" s="24" t="s">
        <v>48</v>
      </c>
      <c r="B44" s="25">
        <v>1343002120</v>
      </c>
      <c r="C44" s="36">
        <v>157743803</v>
      </c>
      <c r="D44" s="25">
        <f t="shared" si="1"/>
        <v>1500745923</v>
      </c>
      <c r="E44" s="37">
        <v>1500745923</v>
      </c>
      <c r="F44" s="38">
        <v>1500745923</v>
      </c>
      <c r="G44" s="27">
        <f t="shared" si="0"/>
        <v>0</v>
      </c>
    </row>
    <row r="45" spans="1:7" s="17" customFormat="1" ht="12.75" x14ac:dyDescent="0.2">
      <c r="A45" s="39" t="s">
        <v>49</v>
      </c>
      <c r="B45" s="40">
        <v>23481005344</v>
      </c>
      <c r="C45" s="41">
        <v>296468139</v>
      </c>
      <c r="D45" s="40">
        <f t="shared" si="1"/>
        <v>23777473483</v>
      </c>
      <c r="E45" s="42">
        <v>23777473483</v>
      </c>
      <c r="F45" s="43">
        <v>23777222673</v>
      </c>
      <c r="G45" s="44">
        <f t="shared" si="0"/>
        <v>0</v>
      </c>
    </row>
    <row r="46" spans="1:7" s="17" customFormat="1" ht="12.75" x14ac:dyDescent="0.2">
      <c r="A46" s="45" t="s">
        <v>50</v>
      </c>
      <c r="B46" s="46"/>
    </row>
    <row r="48" spans="1:7" x14ac:dyDescent="0.25">
      <c r="B48" s="47"/>
      <c r="C48" s="47"/>
      <c r="D48" s="47"/>
      <c r="E48" s="47"/>
      <c r="F48" s="4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2022-04-05T18:54:07Z</dcterms:created>
  <dcterms:modified xsi:type="dcterms:W3CDTF">2022-04-05T18:54:07Z</dcterms:modified>
</cp:coreProperties>
</file>