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J18" i="1"/>
  <c r="I18" i="1"/>
  <c r="H18" i="1"/>
  <c r="K18" i="1" s="1"/>
  <c r="G18" i="1"/>
  <c r="F18" i="1"/>
  <c r="H16" i="1"/>
  <c r="K16" i="1" s="1"/>
  <c r="H15" i="1"/>
  <c r="K15" i="1" s="1"/>
  <c r="H14" i="1"/>
  <c r="K14" i="1" s="1"/>
  <c r="H13" i="1"/>
  <c r="K13" i="1" s="1"/>
  <c r="H12" i="1"/>
  <c r="K12" i="1" s="1"/>
  <c r="H11" i="1"/>
  <c r="K11" i="1" s="1"/>
  <c r="J10" i="1"/>
  <c r="J25" i="1" s="1"/>
  <c r="I10" i="1"/>
  <c r="I25" i="1" s="1"/>
  <c r="H10" i="1"/>
  <c r="K10" i="1" s="1"/>
  <c r="G10" i="1"/>
  <c r="G25" i="1" s="1"/>
  <c r="F10" i="1"/>
  <c r="F25" i="1" s="1"/>
  <c r="H25" i="1" l="1"/>
  <c r="K25" i="1" s="1"/>
</calcChain>
</file>

<file path=xl/sharedStrings.xml><?xml version="1.0" encoding="utf-8"?>
<sst xmlns="http://schemas.openxmlformats.org/spreadsheetml/2006/main" count="30" uniqueCount="24">
  <si>
    <t>GOBIERNO CONSTITUCIONAL DEL ESTADO DE CHIAPAS</t>
  </si>
  <si>
    <t>ÓRGANOS AUTÓNOMOS</t>
  </si>
  <si>
    <t>ESTADO ANALÍTICO DEL EJERCICIO DE PRESUPUESTO DE EGRESOS DETALLADO CONSOLIDADO</t>
  </si>
  <si>
    <t>CLASIFICACIÓN ADMINISTRATIVA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</si>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</sst>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0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6" fillId="0" borderId="7" xfId="0" applyFont="1" applyFill="1" applyBorder="1" applyAlignment="1">
      <alignment horizontal="justify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9525</xdr:rowOff>
    </xdr:from>
    <xdr:to>
      <xdr:col>10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6010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abSelected="1" workbookViewId="0">
      <selection sqref="A1:K26"/>
    </sheetView>
  </sheetViews>
  <sheetFormatPr baseColWidth="10" defaultRowHeight="15" x14ac:dyDescent="0.25"/>
  <cols>
    <col min="1" max="1" width="2.42578125" style="29" customWidth="1"/>
    <col min="2" max="2" width="2.5703125" style="29" customWidth="1"/>
    <col min="3" max="3" width="3" style="29" customWidth="1"/>
    <col min="4" max="4" width="19.42578125" style="29" customWidth="1"/>
    <col min="5" max="5" width="17.140625" style="29" customWidth="1"/>
    <col min="6" max="11" width="16.7109375" style="29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19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  <c r="K9" s="18"/>
    </row>
    <row r="10" spans="1:12" s="19" customFormat="1" ht="12.75" customHeight="1" x14ac:dyDescent="0.25">
      <c r="A10" s="20" t="s">
        <v>14</v>
      </c>
      <c r="B10" s="20"/>
      <c r="C10" s="20"/>
      <c r="D10" s="20"/>
      <c r="E10" s="20"/>
      <c r="F10" s="17">
        <f>SUM(F11:F16)</f>
        <v>2565919142</v>
      </c>
      <c r="G10" s="17">
        <f>SUM(G11:G16)</f>
        <v>1286799482</v>
      </c>
      <c r="H10" s="17">
        <f>SUM(H11:H16)</f>
        <v>3852718624</v>
      </c>
      <c r="I10" s="17">
        <f>SUM(I11:I16)</f>
        <v>3758758513</v>
      </c>
      <c r="J10" s="17">
        <f>SUM(J11:J16)</f>
        <v>3710937732</v>
      </c>
      <c r="K10" s="17">
        <f>H10-I10</f>
        <v>93960111</v>
      </c>
      <c r="L10" s="18"/>
    </row>
    <row r="11" spans="1:12" s="2" customFormat="1" ht="25.5" customHeight="1" x14ac:dyDescent="0.25">
      <c r="A11" s="15"/>
      <c r="B11" s="15"/>
      <c r="C11" s="21" t="s">
        <v>15</v>
      </c>
      <c r="D11" s="21"/>
      <c r="E11" s="21"/>
      <c r="F11" s="16">
        <v>811663000</v>
      </c>
      <c r="G11" s="16">
        <v>15121119</v>
      </c>
      <c r="H11" s="16">
        <f>F11+G11</f>
        <v>826784119</v>
      </c>
      <c r="I11" s="16">
        <v>746625740</v>
      </c>
      <c r="J11" s="16">
        <v>738387068</v>
      </c>
      <c r="K11" s="16">
        <f t="shared" ref="K11:K25" si="0">H11-I11</f>
        <v>80158379</v>
      </c>
      <c r="L11" s="18"/>
    </row>
    <row r="12" spans="1:12" s="2" customFormat="1" ht="12.75" customHeight="1" x14ac:dyDescent="0.25">
      <c r="A12" s="15"/>
      <c r="B12" s="15"/>
      <c r="C12" s="21" t="s">
        <v>16</v>
      </c>
      <c r="D12" s="21"/>
      <c r="E12" s="21"/>
      <c r="F12" s="16">
        <v>50724822</v>
      </c>
      <c r="G12" s="16">
        <v>12314977</v>
      </c>
      <c r="H12" s="16">
        <f t="shared" ref="H12:H16" si="1">F12+G12</f>
        <v>63039799</v>
      </c>
      <c r="I12" s="16">
        <v>62952337</v>
      </c>
      <c r="J12" s="16">
        <v>61044281</v>
      </c>
      <c r="K12" s="16">
        <f t="shared" si="0"/>
        <v>87462</v>
      </c>
      <c r="L12" s="18"/>
    </row>
    <row r="13" spans="1:12" s="2" customFormat="1" ht="12.75" customHeight="1" x14ac:dyDescent="0.25">
      <c r="A13" s="15"/>
      <c r="B13" s="15"/>
      <c r="C13" s="21" t="s">
        <v>17</v>
      </c>
      <c r="D13" s="21"/>
      <c r="E13" s="21"/>
      <c r="F13" s="16">
        <v>1252014742</v>
      </c>
      <c r="G13" s="16">
        <v>118944226</v>
      </c>
      <c r="H13" s="16">
        <f t="shared" si="1"/>
        <v>1370958968</v>
      </c>
      <c r="I13" s="16">
        <v>1358791620</v>
      </c>
      <c r="J13" s="16">
        <v>1324169845</v>
      </c>
      <c r="K13" s="16">
        <f t="shared" si="0"/>
        <v>12167348</v>
      </c>
      <c r="L13" s="18"/>
    </row>
    <row r="14" spans="1:12" s="2" customFormat="1" ht="12.75" customHeight="1" x14ac:dyDescent="0.25">
      <c r="A14" s="15"/>
      <c r="B14" s="15"/>
      <c r="C14" s="21" t="s">
        <v>18</v>
      </c>
      <c r="D14" s="21"/>
      <c r="E14" s="21"/>
      <c r="F14" s="16">
        <v>34390070</v>
      </c>
      <c r="G14" s="16">
        <v>24811439</v>
      </c>
      <c r="H14" s="16">
        <f t="shared" si="1"/>
        <v>59201509</v>
      </c>
      <c r="I14" s="16">
        <v>57654663</v>
      </c>
      <c r="J14" s="16">
        <v>54999315</v>
      </c>
      <c r="K14" s="16">
        <f t="shared" si="0"/>
        <v>1546846</v>
      </c>
      <c r="L14" s="18"/>
    </row>
    <row r="15" spans="1:12" s="2" customFormat="1" ht="25.5" customHeight="1" x14ac:dyDescent="0.25">
      <c r="A15" s="15"/>
      <c r="B15" s="15"/>
      <c r="C15" s="22" t="s">
        <v>19</v>
      </c>
      <c r="D15" s="22"/>
      <c r="E15" s="22"/>
      <c r="F15" s="16">
        <v>9541731</v>
      </c>
      <c r="G15" s="16">
        <v>625875</v>
      </c>
      <c r="H15" s="16">
        <f>F15+G15</f>
        <v>10167606</v>
      </c>
      <c r="I15" s="16">
        <v>10167530</v>
      </c>
      <c r="J15" s="16">
        <v>9770600</v>
      </c>
      <c r="K15" s="16">
        <f>H15-I15</f>
        <v>76</v>
      </c>
      <c r="L15" s="18"/>
    </row>
    <row r="16" spans="1:12" s="2" customFormat="1" ht="12.75" customHeight="1" x14ac:dyDescent="0.25">
      <c r="A16" s="15"/>
      <c r="B16" s="15"/>
      <c r="C16" s="21" t="s">
        <v>20</v>
      </c>
      <c r="D16" s="21"/>
      <c r="E16" s="21"/>
      <c r="F16" s="16">
        <v>407584777</v>
      </c>
      <c r="G16" s="16">
        <v>1114981846</v>
      </c>
      <c r="H16" s="16">
        <f t="shared" si="1"/>
        <v>1522566623</v>
      </c>
      <c r="I16" s="16">
        <v>1522566623</v>
      </c>
      <c r="J16" s="16">
        <v>1522566623</v>
      </c>
      <c r="K16" s="16">
        <f t="shared" si="0"/>
        <v>0</v>
      </c>
      <c r="L16" s="18"/>
    </row>
    <row r="17" spans="1:12" s="2" customFormat="1" ht="6" customHeight="1" x14ac:dyDescent="0.25">
      <c r="A17" s="15"/>
      <c r="B17" s="15"/>
      <c r="C17" s="15"/>
      <c r="D17" s="15"/>
      <c r="E17" s="15"/>
      <c r="F17" s="23"/>
      <c r="G17" s="23"/>
      <c r="H17" s="23"/>
      <c r="I17" s="24"/>
      <c r="J17" s="23"/>
      <c r="K17" s="17"/>
      <c r="L17" s="18"/>
    </row>
    <row r="18" spans="1:12" s="2" customFormat="1" ht="12.75" customHeight="1" x14ac:dyDescent="0.25">
      <c r="A18" s="20" t="s">
        <v>21</v>
      </c>
      <c r="B18" s="20"/>
      <c r="C18" s="20"/>
      <c r="D18" s="20"/>
      <c r="E18" s="20"/>
      <c r="F18" s="17">
        <f>SUM(F19:F24)</f>
        <v>1292808571</v>
      </c>
      <c r="G18" s="17">
        <f>SUM(G19:G24)</f>
        <v>-18399560</v>
      </c>
      <c r="H18" s="17">
        <f>SUM(H19:H24)</f>
        <v>1274409011</v>
      </c>
      <c r="I18" s="17">
        <f>SUM(I19:I24)</f>
        <v>1274081849</v>
      </c>
      <c r="J18" s="17">
        <f>SUM(J19:J24)</f>
        <v>1258705279</v>
      </c>
      <c r="K18" s="17">
        <f t="shared" si="0"/>
        <v>327162</v>
      </c>
      <c r="L18" s="18"/>
    </row>
    <row r="19" spans="1:12" s="2" customFormat="1" ht="25.5" customHeight="1" x14ac:dyDescent="0.25">
      <c r="A19" s="15"/>
      <c r="B19" s="15"/>
      <c r="C19" s="21" t="s">
        <v>15</v>
      </c>
      <c r="D19" s="21"/>
      <c r="E19" s="21"/>
      <c r="F19" s="16">
        <v>0</v>
      </c>
      <c r="G19" s="16">
        <v>0</v>
      </c>
      <c r="H19" s="16">
        <f>F19+G19</f>
        <v>0</v>
      </c>
      <c r="I19" s="16">
        <v>0</v>
      </c>
      <c r="J19" s="16">
        <v>0</v>
      </c>
      <c r="K19" s="16">
        <f t="shared" si="0"/>
        <v>0</v>
      </c>
      <c r="L19" s="18"/>
    </row>
    <row r="20" spans="1:12" s="2" customFormat="1" ht="12.75" customHeight="1" x14ac:dyDescent="0.25">
      <c r="A20" s="15"/>
      <c r="B20" s="15"/>
      <c r="C20" s="21" t="s">
        <v>16</v>
      </c>
      <c r="D20" s="21"/>
      <c r="E20" s="21"/>
      <c r="F20" s="16">
        <v>0</v>
      </c>
      <c r="G20" s="16">
        <v>0</v>
      </c>
      <c r="H20" s="16">
        <f t="shared" ref="H20:H22" si="2">F20+G20</f>
        <v>0</v>
      </c>
      <c r="I20" s="16">
        <v>0</v>
      </c>
      <c r="J20" s="16">
        <v>0</v>
      </c>
      <c r="K20" s="16">
        <f t="shared" si="0"/>
        <v>0</v>
      </c>
      <c r="L20" s="18"/>
    </row>
    <row r="21" spans="1:12" s="2" customFormat="1" ht="12.75" customHeight="1" x14ac:dyDescent="0.25">
      <c r="A21" s="15"/>
      <c r="B21" s="15"/>
      <c r="C21" s="21" t="s">
        <v>17</v>
      </c>
      <c r="D21" s="21"/>
      <c r="E21" s="21"/>
      <c r="F21" s="16">
        <v>94273244</v>
      </c>
      <c r="G21" s="16">
        <v>-157162</v>
      </c>
      <c r="H21" s="16">
        <f t="shared" si="2"/>
        <v>94116082</v>
      </c>
      <c r="I21" s="16">
        <v>93788920</v>
      </c>
      <c r="J21" s="16">
        <v>85382695</v>
      </c>
      <c r="K21" s="16">
        <f t="shared" si="0"/>
        <v>327162</v>
      </c>
      <c r="L21" s="18"/>
    </row>
    <row r="22" spans="1:12" s="2" customFormat="1" ht="12.75" customHeight="1" x14ac:dyDescent="0.25">
      <c r="A22" s="15"/>
      <c r="B22" s="15"/>
      <c r="C22" s="21" t="s">
        <v>18</v>
      </c>
      <c r="D22" s="21"/>
      <c r="E22" s="21"/>
      <c r="F22" s="16">
        <v>0</v>
      </c>
      <c r="G22" s="16">
        <v>0</v>
      </c>
      <c r="H22" s="16">
        <f t="shared" si="2"/>
        <v>0</v>
      </c>
      <c r="I22" s="16">
        <v>0</v>
      </c>
      <c r="J22" s="16">
        <v>0</v>
      </c>
      <c r="K22" s="16">
        <f t="shared" si="0"/>
        <v>0</v>
      </c>
      <c r="L22" s="18"/>
    </row>
    <row r="23" spans="1:12" s="2" customFormat="1" ht="25.5" customHeight="1" x14ac:dyDescent="0.25">
      <c r="A23" s="15"/>
      <c r="B23" s="15"/>
      <c r="C23" s="22" t="s">
        <v>19</v>
      </c>
      <c r="D23" s="22"/>
      <c r="E23" s="22"/>
      <c r="F23" s="16">
        <v>0</v>
      </c>
      <c r="G23" s="16">
        <v>0</v>
      </c>
      <c r="H23" s="16">
        <f>F23+G23</f>
        <v>0</v>
      </c>
      <c r="I23" s="16">
        <v>0</v>
      </c>
      <c r="J23" s="16">
        <v>0</v>
      </c>
      <c r="K23" s="16">
        <f t="shared" si="0"/>
        <v>0</v>
      </c>
      <c r="L23" s="18"/>
    </row>
    <row r="24" spans="1:12" s="2" customFormat="1" ht="12.75" customHeight="1" x14ac:dyDescent="0.25">
      <c r="A24" s="15"/>
      <c r="B24" s="15"/>
      <c r="C24" s="21" t="s">
        <v>20</v>
      </c>
      <c r="D24" s="21"/>
      <c r="E24" s="21"/>
      <c r="F24" s="16">
        <v>1198535327</v>
      </c>
      <c r="G24" s="16">
        <v>-18242398</v>
      </c>
      <c r="H24" s="16">
        <f>F24+G24</f>
        <v>1180292929</v>
      </c>
      <c r="I24" s="16">
        <v>1180292929</v>
      </c>
      <c r="J24" s="16">
        <v>1173322584</v>
      </c>
      <c r="K24" s="16">
        <f t="shared" si="0"/>
        <v>0</v>
      </c>
      <c r="L24" s="18"/>
    </row>
    <row r="25" spans="1:12" s="2" customFormat="1" ht="12.75" customHeight="1" x14ac:dyDescent="0.25">
      <c r="A25" s="25" t="s">
        <v>22</v>
      </c>
      <c r="B25" s="25"/>
      <c r="C25" s="25"/>
      <c r="D25" s="25"/>
      <c r="E25" s="25"/>
      <c r="F25" s="26">
        <f>F10+F18</f>
        <v>3858727713</v>
      </c>
      <c r="G25" s="26">
        <f>G10+G18</f>
        <v>1268399922</v>
      </c>
      <c r="H25" s="26">
        <f>H10+H18</f>
        <v>5127127635</v>
      </c>
      <c r="I25" s="26">
        <f>I10+I18</f>
        <v>5032840362</v>
      </c>
      <c r="J25" s="26">
        <f>J10+J18</f>
        <v>4969643011</v>
      </c>
      <c r="K25" s="26">
        <f t="shared" si="0"/>
        <v>94287273</v>
      </c>
      <c r="L25" s="18"/>
    </row>
    <row r="26" spans="1:12" s="2" customFormat="1" ht="12.75" customHeight="1" x14ac:dyDescent="0.25">
      <c r="A26" s="27" t="s">
        <v>23</v>
      </c>
      <c r="B26" s="28"/>
      <c r="C26" s="28"/>
      <c r="D26" s="28"/>
      <c r="E26" s="28"/>
      <c r="F26" s="18"/>
      <c r="G26" s="18"/>
      <c r="H26" s="18"/>
      <c r="I26" s="18"/>
      <c r="J26" s="18"/>
      <c r="K26" s="18"/>
      <c r="L26" s="18"/>
    </row>
    <row r="27" spans="1:12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2" x14ac:dyDescent="0.25">
      <c r="A28" s="18"/>
      <c r="B28" s="18"/>
      <c r="C28" s="18"/>
      <c r="D28" s="18"/>
      <c r="E28" s="18"/>
      <c r="K28" s="18"/>
    </row>
    <row r="29" spans="1:12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</sheetData>
  <mergeCells count="24">
    <mergeCell ref="C20:E20"/>
    <mergeCell ref="C21:E21"/>
    <mergeCell ref="C22:E22"/>
    <mergeCell ref="C23:E23"/>
    <mergeCell ref="C24:E24"/>
    <mergeCell ref="A25:E25"/>
    <mergeCell ref="C13:E13"/>
    <mergeCell ref="C14:E14"/>
    <mergeCell ref="C15:E15"/>
    <mergeCell ref="C16:E16"/>
    <mergeCell ref="A18:E18"/>
    <mergeCell ref="C19:E19"/>
    <mergeCell ref="A7:E8"/>
    <mergeCell ref="F7:J7"/>
    <mergeCell ref="K7:K8"/>
    <mergeCell ref="A10:E10"/>
    <mergeCell ref="C11:E11"/>
    <mergeCell ref="C12:E12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2022-04-08T20:38:16Z</dcterms:created>
  <dcterms:modified xsi:type="dcterms:W3CDTF">2022-04-08T20:38:16Z</dcterms:modified>
</cp:coreProperties>
</file>