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<sst xmlns="http://schemas.openxmlformats.org/spreadsheetml/2006/main" count="64" uniqueCount="64">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</sst>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6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137462067</v>
      </c>
      <c r="E10" s="12">
        <f>SUM(E11:E17)</f>
        <v>157252846</v>
      </c>
    </row>
    <row r="11" spans="1:5" s="2" customFormat="1" ht="12.75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4">
        <v>137462067</v>
      </c>
      <c r="E17" s="14">
        <v>157252846</v>
      </c>
    </row>
    <row r="18" spans="1:5" s="2" customFormat="1" ht="3" customHeight="1" x14ac:dyDescent="0.2">
      <c r="A18" s="9"/>
      <c r="B18" s="13"/>
      <c r="C18" s="15"/>
      <c r="D18" s="14"/>
      <c r="E18" s="14"/>
    </row>
    <row r="19" spans="1:5" s="2" customFormat="1" ht="14.25" customHeight="1" x14ac:dyDescent="0.2">
      <c r="A19" s="10"/>
      <c r="B19" s="16" t="s">
        <v>17</v>
      </c>
      <c r="C19" s="16"/>
      <c r="D19" s="12">
        <f>SUM(D21:D22)</f>
        <v>5127127635</v>
      </c>
      <c r="E19" s="12">
        <f>SUM(E21:E22)</f>
        <v>4895112808</v>
      </c>
    </row>
    <row r="20" spans="1:5" s="2" customFormat="1" ht="14.25" x14ac:dyDescent="0.2">
      <c r="A20" s="10"/>
      <c r="B20" s="16"/>
      <c r="C20" s="16"/>
    </row>
    <row r="21" spans="1:5" s="2" customFormat="1" ht="12.75" customHeight="1" x14ac:dyDescent="0.2">
      <c r="A21" s="9"/>
      <c r="B21" s="9"/>
      <c r="C21" s="17" t="s">
        <v>18</v>
      </c>
      <c r="D21" s="14">
        <v>0</v>
      </c>
      <c r="E21" s="14">
        <v>0</v>
      </c>
    </row>
    <row r="22" spans="1:5" s="2" customFormat="1" ht="12.75" x14ac:dyDescent="0.2">
      <c r="A22" s="9"/>
      <c r="B22" s="9"/>
      <c r="C22" s="9" t="s">
        <v>19</v>
      </c>
      <c r="D22" s="14">
        <v>5127127635</v>
      </c>
      <c r="E22" s="14">
        <v>4895112808</v>
      </c>
    </row>
    <row r="23" spans="1:5" s="2" customFormat="1" ht="3" customHeight="1" x14ac:dyDescent="0.2">
      <c r="A23" s="9"/>
      <c r="B23" s="9"/>
      <c r="C23" s="9"/>
      <c r="D23" s="14"/>
      <c r="E23" s="14"/>
    </row>
    <row r="24" spans="1:5" s="2" customFormat="1" ht="12.75" x14ac:dyDescent="0.2">
      <c r="A24" s="18"/>
      <c r="B24" s="11" t="s">
        <v>20</v>
      </c>
      <c r="C24" s="11"/>
      <c r="D24" s="12">
        <f>SUM(D25:D29)</f>
        <v>7574818</v>
      </c>
      <c r="E24" s="12">
        <f>SUM(E25:E29)</f>
        <v>12493016</v>
      </c>
    </row>
    <row r="25" spans="1:5" s="2" customFormat="1" ht="12.75" x14ac:dyDescent="0.2">
      <c r="A25" s="9"/>
      <c r="B25" s="9"/>
      <c r="C25" s="9" t="s">
        <v>21</v>
      </c>
      <c r="D25" s="14">
        <v>7506468</v>
      </c>
      <c r="E25" s="14">
        <v>12443687</v>
      </c>
    </row>
    <row r="26" spans="1:5" s="2" customFormat="1" ht="12.75" customHeight="1" x14ac:dyDescent="0.2">
      <c r="A26" s="9"/>
      <c r="B26" s="9"/>
      <c r="C26" s="9" t="s">
        <v>22</v>
      </c>
      <c r="D26" s="14">
        <v>0</v>
      </c>
      <c r="E26" s="14">
        <v>0</v>
      </c>
    </row>
    <row r="27" spans="1:5" s="2" customFormat="1" ht="12.75" customHeight="1" x14ac:dyDescent="0.2">
      <c r="A27" s="9"/>
      <c r="B27" s="9"/>
      <c r="C27" s="9" t="s">
        <v>23</v>
      </c>
      <c r="D27" s="14">
        <v>0</v>
      </c>
      <c r="E27" s="14">
        <v>0</v>
      </c>
    </row>
    <row r="28" spans="1:5" s="2" customFormat="1" ht="12.75" customHeight="1" x14ac:dyDescent="0.2">
      <c r="A28" s="9"/>
      <c r="B28" s="9"/>
      <c r="C28" s="9" t="s">
        <v>24</v>
      </c>
      <c r="D28" s="14">
        <v>0</v>
      </c>
      <c r="E28" s="14">
        <v>0</v>
      </c>
    </row>
    <row r="29" spans="1:5" s="2" customFormat="1" x14ac:dyDescent="0.2">
      <c r="A29" s="18"/>
      <c r="B29" s="8"/>
      <c r="C29" s="9" t="s">
        <v>25</v>
      </c>
      <c r="D29" s="14">
        <v>68350</v>
      </c>
      <c r="E29" s="14">
        <v>49329</v>
      </c>
    </row>
    <row r="30" spans="1:5" s="2" customFormat="1" ht="12.75" x14ac:dyDescent="0.2">
      <c r="A30" s="19"/>
      <c r="B30" s="13"/>
      <c r="C30" s="13"/>
      <c r="D30" s="14"/>
      <c r="E30" s="12"/>
    </row>
    <row r="31" spans="1:5" s="2" customFormat="1" ht="12.75" x14ac:dyDescent="0.2">
      <c r="A31" s="11"/>
      <c r="B31" s="11" t="s">
        <v>26</v>
      </c>
      <c r="C31" s="9"/>
      <c r="D31" s="12">
        <f>SUM(D10+D19+D24)</f>
        <v>5272164520</v>
      </c>
      <c r="E31" s="12">
        <f>SUM(E10+E19+E24)</f>
        <v>5064858670</v>
      </c>
    </row>
    <row r="32" spans="1:5" s="2" customFormat="1" ht="12.75" x14ac:dyDescent="0.2">
      <c r="A32" s="19"/>
      <c r="B32" s="13"/>
      <c r="C32" s="13"/>
      <c r="D32" s="14"/>
      <c r="E32" s="12"/>
    </row>
    <row r="33" spans="1:5" s="2" customFormat="1" ht="3" customHeight="1" x14ac:dyDescent="0.2">
      <c r="A33" s="19"/>
      <c r="B33" s="10"/>
      <c r="C33" s="11"/>
      <c r="D33" s="14"/>
      <c r="E33" s="12"/>
    </row>
    <row r="34" spans="1:5" s="2" customFormat="1" x14ac:dyDescent="0.2">
      <c r="A34" s="8"/>
      <c r="B34" s="8" t="s">
        <v>27</v>
      </c>
      <c r="C34" s="9"/>
      <c r="D34" s="14"/>
      <c r="E34" s="14"/>
    </row>
    <row r="35" spans="1:5" s="2" customFormat="1" ht="5.25" customHeight="1" x14ac:dyDescent="0.2">
      <c r="A35" s="20"/>
      <c r="B35" s="8"/>
      <c r="C35" s="9"/>
      <c r="D35" s="14"/>
      <c r="E35" s="14"/>
    </row>
    <row r="36" spans="1:5" s="2" customFormat="1" ht="12.75" x14ac:dyDescent="0.2">
      <c r="A36" s="20"/>
      <c r="B36" s="11" t="s">
        <v>28</v>
      </c>
      <c r="C36" s="9"/>
      <c r="D36" s="12">
        <f>SUM(D37:D39)</f>
        <v>4959670763</v>
      </c>
      <c r="E36" s="12">
        <f>SUM(E37:E39)</f>
        <v>4819018214</v>
      </c>
    </row>
    <row r="37" spans="1:5" s="2" customFormat="1" ht="15" customHeight="1" x14ac:dyDescent="0.2">
      <c r="A37" s="20"/>
      <c r="B37" s="13"/>
      <c r="C37" s="9" t="s">
        <v>29</v>
      </c>
      <c r="D37" s="14">
        <v>3194859027</v>
      </c>
      <c r="E37" s="14">
        <v>3225569524</v>
      </c>
    </row>
    <row r="38" spans="1:5" s="2" customFormat="1" ht="15" customHeight="1" x14ac:dyDescent="0.2">
      <c r="A38" s="19"/>
      <c r="B38" s="13"/>
      <c r="C38" s="9" t="s">
        <v>30</v>
      </c>
      <c r="D38" s="14">
        <v>293262333</v>
      </c>
      <c r="E38" s="14">
        <v>140574027</v>
      </c>
    </row>
    <row r="39" spans="1:5" s="2" customFormat="1" ht="15" customHeight="1" x14ac:dyDescent="0.2">
      <c r="A39" s="20"/>
      <c r="B39" s="13"/>
      <c r="C39" s="9" t="s">
        <v>31</v>
      </c>
      <c r="D39" s="14">
        <v>1471549403</v>
      </c>
      <c r="E39" s="14">
        <v>1452874663</v>
      </c>
    </row>
    <row r="40" spans="1:5" s="2" customFormat="1" ht="12.75" x14ac:dyDescent="0.2">
      <c r="A40" s="20"/>
      <c r="B40" s="11" t="s">
        <v>32</v>
      </c>
      <c r="C40" s="9"/>
      <c r="D40" s="12">
        <f>SUM(D41:D49)</f>
        <v>291932217</v>
      </c>
      <c r="E40" s="12">
        <f>SUM(E41:E49)</f>
        <v>180516023</v>
      </c>
    </row>
    <row r="41" spans="1:5" s="2" customFormat="1" ht="12.75" x14ac:dyDescent="0.2">
      <c r="A41" s="20"/>
      <c r="B41" s="13"/>
      <c r="C41" s="9" t="s">
        <v>33</v>
      </c>
      <c r="D41" s="14">
        <v>15000</v>
      </c>
      <c r="E41" s="14">
        <v>0</v>
      </c>
    </row>
    <row r="42" spans="1:5" s="2" customFormat="1" ht="12.75" x14ac:dyDescent="0.2">
      <c r="A42" s="20"/>
      <c r="B42" s="13"/>
      <c r="C42" s="9" t="s">
        <v>34</v>
      </c>
      <c r="D42" s="14">
        <v>0</v>
      </c>
      <c r="E42" s="14">
        <v>0</v>
      </c>
    </row>
    <row r="43" spans="1:5" s="2" customFormat="1" ht="12.75" x14ac:dyDescent="0.2">
      <c r="A43" s="20"/>
      <c r="B43" s="13"/>
      <c r="C43" s="9" t="s">
        <v>35</v>
      </c>
      <c r="D43" s="14">
        <v>43228442</v>
      </c>
      <c r="E43" s="14">
        <v>28184129</v>
      </c>
    </row>
    <row r="44" spans="1:5" s="2" customFormat="1" ht="12.75" x14ac:dyDescent="0.2">
      <c r="A44" s="20"/>
      <c r="B44" s="13"/>
      <c r="C44" s="9" t="s">
        <v>36</v>
      </c>
      <c r="D44" s="14">
        <v>248688775</v>
      </c>
      <c r="E44" s="14">
        <v>152331894</v>
      </c>
    </row>
    <row r="45" spans="1:5" s="2" customFormat="1" ht="12.75" x14ac:dyDescent="0.2">
      <c r="A45" s="20"/>
      <c r="B45" s="13"/>
      <c r="C45" s="9" t="s">
        <v>37</v>
      </c>
      <c r="D45" s="14">
        <v>0</v>
      </c>
      <c r="E45" s="14">
        <v>0</v>
      </c>
    </row>
    <row r="46" spans="1:5" s="2" customFormat="1" ht="12.75" x14ac:dyDescent="0.2">
      <c r="A46" s="20"/>
      <c r="B46" s="13"/>
      <c r="C46" s="21" t="s">
        <v>38</v>
      </c>
      <c r="D46" s="14">
        <v>0</v>
      </c>
      <c r="E46" s="14">
        <v>0</v>
      </c>
    </row>
    <row r="47" spans="1:5" s="2" customFormat="1" ht="12.75" customHeight="1" x14ac:dyDescent="0.2">
      <c r="A47" s="20"/>
      <c r="B47" s="13"/>
      <c r="C47" s="21" t="s">
        <v>39</v>
      </c>
      <c r="D47" s="14">
        <v>0</v>
      </c>
      <c r="E47" s="14">
        <v>0</v>
      </c>
    </row>
    <row r="48" spans="1:5" s="2" customFormat="1" ht="12.75" customHeight="1" x14ac:dyDescent="0.2">
      <c r="A48" s="20"/>
      <c r="B48" s="13"/>
      <c r="C48" s="21" t="s">
        <v>40</v>
      </c>
      <c r="D48" s="14">
        <v>0</v>
      </c>
      <c r="E48" s="14">
        <v>0</v>
      </c>
    </row>
    <row r="49" spans="1:5" s="2" customFormat="1" ht="12.75" customHeight="1" x14ac:dyDescent="0.2">
      <c r="A49" s="20"/>
      <c r="B49" s="13"/>
      <c r="C49" s="21" t="s">
        <v>41</v>
      </c>
      <c r="D49" s="14">
        <v>0</v>
      </c>
      <c r="E49" s="14">
        <v>0</v>
      </c>
    </row>
    <row r="50" spans="1:5" s="2" customFormat="1" ht="12.75" x14ac:dyDescent="0.2">
      <c r="A50" s="20"/>
      <c r="B50" s="11" t="s">
        <v>42</v>
      </c>
      <c r="C50" s="9"/>
      <c r="D50" s="12">
        <f>SUM(D51:D53)</f>
        <v>0</v>
      </c>
      <c r="E50" s="12">
        <f>SUM(E51:E53)</f>
        <v>0</v>
      </c>
    </row>
    <row r="51" spans="1:5" s="2" customFormat="1" ht="12.75" x14ac:dyDescent="0.2">
      <c r="A51" s="20"/>
      <c r="B51" s="13"/>
      <c r="C51" s="9" t="s">
        <v>43</v>
      </c>
      <c r="D51" s="14">
        <v>0</v>
      </c>
      <c r="E51" s="14">
        <v>0</v>
      </c>
    </row>
    <row r="52" spans="1:5" s="2" customFormat="1" ht="12.75" x14ac:dyDescent="0.2">
      <c r="A52" s="19"/>
      <c r="B52" s="13"/>
      <c r="C52" s="9" t="s">
        <v>44</v>
      </c>
      <c r="D52" s="14">
        <v>0</v>
      </c>
      <c r="E52" s="14">
        <v>0</v>
      </c>
    </row>
    <row r="53" spans="1:5" s="2" customFormat="1" ht="12.75" customHeight="1" x14ac:dyDescent="0.2">
      <c r="A53" s="19"/>
      <c r="B53" s="13"/>
      <c r="C53" s="9" t="s">
        <v>45</v>
      </c>
      <c r="D53" s="14">
        <v>0</v>
      </c>
      <c r="E53" s="14">
        <v>0</v>
      </c>
    </row>
    <row r="54" spans="1:5" s="2" customFormat="1" ht="12.75" x14ac:dyDescent="0.2">
      <c r="A54" s="22"/>
      <c r="B54" s="11" t="s">
        <v>46</v>
      </c>
      <c r="C54" s="9"/>
      <c r="D54" s="12">
        <f>SUM(D55:D59)</f>
        <v>0</v>
      </c>
      <c r="E54" s="12">
        <f>SUM(E55:E59)</f>
        <v>0</v>
      </c>
    </row>
    <row r="55" spans="1:5" s="2" customFormat="1" x14ac:dyDescent="0.2">
      <c r="A55" s="22"/>
      <c r="B55" s="8"/>
      <c r="C55" s="9" t="s">
        <v>47</v>
      </c>
      <c r="D55" s="14">
        <v>0</v>
      </c>
      <c r="E55" s="14">
        <v>0</v>
      </c>
    </row>
    <row r="56" spans="1:5" s="2" customFormat="1" x14ac:dyDescent="0.2">
      <c r="A56" s="22"/>
      <c r="B56" s="8"/>
      <c r="C56" s="9" t="s">
        <v>48</v>
      </c>
      <c r="D56" s="14">
        <v>0</v>
      </c>
      <c r="E56" s="14">
        <v>0</v>
      </c>
    </row>
    <row r="57" spans="1:5" s="2" customFormat="1" x14ac:dyDescent="0.2">
      <c r="A57" s="22"/>
      <c r="B57" s="8"/>
      <c r="C57" s="9" t="s">
        <v>49</v>
      </c>
      <c r="D57" s="14">
        <v>0</v>
      </c>
      <c r="E57" s="14">
        <v>0</v>
      </c>
    </row>
    <row r="58" spans="1:5" s="2" customFormat="1" ht="15" customHeight="1" x14ac:dyDescent="0.2">
      <c r="A58" s="22"/>
      <c r="B58" s="8"/>
      <c r="C58" s="9" t="s">
        <v>50</v>
      </c>
      <c r="D58" s="14">
        <v>0</v>
      </c>
      <c r="E58" s="14">
        <v>0</v>
      </c>
    </row>
    <row r="59" spans="1:5" s="2" customFormat="1" ht="15" customHeight="1" x14ac:dyDescent="0.2">
      <c r="A59" s="22"/>
      <c r="B59" s="8"/>
      <c r="C59" s="9" t="s">
        <v>51</v>
      </c>
      <c r="D59" s="14">
        <v>0</v>
      </c>
      <c r="E59" s="14">
        <v>0</v>
      </c>
    </row>
    <row r="60" spans="1:5" s="2" customFormat="1" ht="12.75" x14ac:dyDescent="0.2">
      <c r="A60" s="18"/>
      <c r="B60" s="11" t="s">
        <v>52</v>
      </c>
      <c r="C60" s="9"/>
      <c r="D60" s="12">
        <f>SUM(D61:D66)</f>
        <v>512270380</v>
      </c>
      <c r="E60" s="12">
        <f>SUM(E61:E66)</f>
        <v>20465703</v>
      </c>
    </row>
    <row r="61" spans="1:5" s="2" customFormat="1" ht="12.75" x14ac:dyDescent="0.2">
      <c r="A61" s="9"/>
      <c r="B61" s="13"/>
      <c r="C61" s="9" t="s">
        <v>53</v>
      </c>
      <c r="D61" s="14">
        <v>509799250</v>
      </c>
      <c r="E61" s="14">
        <v>8337000</v>
      </c>
    </row>
    <row r="62" spans="1:5" s="2" customFormat="1" ht="12.75" customHeight="1" x14ac:dyDescent="0.2">
      <c r="A62" s="9"/>
      <c r="B62" s="13"/>
      <c r="C62" s="9" t="s">
        <v>54</v>
      </c>
      <c r="D62" s="14">
        <v>0</v>
      </c>
      <c r="E62" s="14">
        <v>0</v>
      </c>
    </row>
    <row r="63" spans="1:5" s="2" customFormat="1" ht="12.75" customHeight="1" x14ac:dyDescent="0.2">
      <c r="A63" s="9"/>
      <c r="B63" s="13"/>
      <c r="C63" s="9" t="s">
        <v>55</v>
      </c>
      <c r="D63" s="14">
        <v>0</v>
      </c>
      <c r="E63" s="14">
        <v>0</v>
      </c>
    </row>
    <row r="64" spans="1:5" s="2" customFormat="1" ht="12.75" customHeight="1" x14ac:dyDescent="0.2">
      <c r="A64" s="9"/>
      <c r="B64" s="13"/>
      <c r="C64" s="9" t="s">
        <v>56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57</v>
      </c>
      <c r="D65" s="14">
        <v>0</v>
      </c>
      <c r="E65" s="14">
        <v>0</v>
      </c>
    </row>
    <row r="66" spans="1:5" s="2" customFormat="1" ht="12.75" x14ac:dyDescent="0.2">
      <c r="A66" s="9"/>
      <c r="B66" s="13"/>
      <c r="C66" s="9" t="s">
        <v>58</v>
      </c>
      <c r="D66" s="14">
        <v>2471130</v>
      </c>
      <c r="E66" s="14">
        <v>12128703</v>
      </c>
    </row>
    <row r="67" spans="1:5" s="2" customFormat="1" ht="12.75" x14ac:dyDescent="0.2">
      <c r="A67" s="9"/>
      <c r="B67" s="11" t="s">
        <v>59</v>
      </c>
      <c r="C67" s="9"/>
      <c r="D67" s="12">
        <f>SUM(D68)</f>
        <v>0</v>
      </c>
      <c r="E67" s="12">
        <f>SUM(E68)</f>
        <v>0</v>
      </c>
    </row>
    <row r="68" spans="1:5" s="2" customFormat="1" ht="12.75" x14ac:dyDescent="0.2">
      <c r="A68" s="9"/>
      <c r="B68" s="13"/>
      <c r="C68" s="9" t="s">
        <v>60</v>
      </c>
      <c r="D68" s="14">
        <v>0</v>
      </c>
      <c r="E68" s="14">
        <v>0</v>
      </c>
    </row>
    <row r="69" spans="1:5" s="2" customFormat="1" ht="12.75" x14ac:dyDescent="0.2">
      <c r="A69" s="9"/>
      <c r="B69" s="13"/>
      <c r="C69" s="9"/>
      <c r="D69" s="12"/>
      <c r="E69" s="12"/>
    </row>
    <row r="70" spans="1:5" s="2" customFormat="1" ht="15.75" x14ac:dyDescent="0.2">
      <c r="A70" s="23"/>
      <c r="B70" s="11" t="s">
        <v>61</v>
      </c>
      <c r="C70" s="9"/>
      <c r="D70" s="12">
        <f>SUM(D36+D40+D60)</f>
        <v>5763873360</v>
      </c>
      <c r="E70" s="12">
        <f>SUM(E36+E40+E60)</f>
        <v>5019999940</v>
      </c>
    </row>
    <row r="71" spans="1:5" s="2" customFormat="1" ht="8.1" customHeight="1" x14ac:dyDescent="0.2">
      <c r="A71" s="9"/>
      <c r="B71" s="9"/>
      <c r="C71" s="9"/>
      <c r="D71" s="14"/>
      <c r="E71" s="14"/>
    </row>
    <row r="72" spans="1:5" s="2" customFormat="1" ht="15.75" x14ac:dyDescent="0.2">
      <c r="A72" s="24"/>
      <c r="B72" s="25" t="s">
        <v>62</v>
      </c>
      <c r="C72" s="26"/>
      <c r="D72" s="27">
        <f>SUM(D31-D70)</f>
        <v>-491708840</v>
      </c>
      <c r="E72" s="27">
        <f>SUM(E31-E70)</f>
        <v>44858730</v>
      </c>
    </row>
    <row r="73" spans="1:5" s="2" customFormat="1" ht="12.75" x14ac:dyDescent="0.2">
      <c r="A73" s="28" t="s">
        <v>63</v>
      </c>
      <c r="B73" s="29"/>
      <c r="C73" s="30"/>
      <c r="E73" s="29"/>
    </row>
    <row r="74" spans="1:5" x14ac:dyDescent="0.25">
      <c r="D74" s="31"/>
      <c r="E74" s="31"/>
    </row>
    <row r="75" spans="1:5" x14ac:dyDescent="0.25">
      <c r="D75" s="31"/>
      <c r="E75" s="31"/>
    </row>
    <row r="76" spans="1:5" x14ac:dyDescent="0.25">
      <c r="D76" s="31"/>
      <c r="E76" s="31"/>
    </row>
    <row r="77" spans="1:5" x14ac:dyDescent="0.25">
      <c r="D77" s="31"/>
      <c r="E77" s="31"/>
    </row>
    <row r="78" spans="1:5" x14ac:dyDescent="0.25">
      <c r="D78" s="32"/>
      <c r="E78" s="32"/>
    </row>
    <row r="79" spans="1:5" x14ac:dyDescent="0.25">
      <c r="D79" s="31"/>
      <c r="E79" s="31"/>
    </row>
    <row r="80" spans="1:5" x14ac:dyDescent="0.25">
      <c r="D80" s="31"/>
      <c r="E80" s="31"/>
    </row>
    <row r="81" spans="4:5" x14ac:dyDescent="0.25">
      <c r="D81" s="31"/>
      <c r="E81" s="31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2022-04-08T20:10:24Z</dcterms:created>
  <dcterms:modified xsi:type="dcterms:W3CDTF">2022-04-08T20:10:24Z</dcterms:modified>
</cp:coreProperties>
</file>