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<sst xmlns="http://schemas.openxmlformats.org/spreadsheetml/2006/main" count="23" uniqueCount="23">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</sst>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1" fillId="0" borderId="0" xfId="1" applyFont="1" applyFill="1"/>
    <xf numFmtId="0" fontId="7" fillId="0" borderId="0" xfId="1" applyFont="1" applyFill="1"/>
    <xf numFmtId="0" fontId="7" fillId="0" borderId="0" xfId="1" applyFont="1" applyFill="1" applyBorder="1" applyAlignment="1">
      <alignment vertical="top"/>
    </xf>
    <xf numFmtId="0" fontId="12" fillId="0" borderId="0" xfId="3" applyFont="1" applyFill="1"/>
    <xf numFmtId="164" fontId="9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 wrapText="1"/>
    </xf>
    <xf numFmtId="0" fontId="9" fillId="0" borderId="0" xfId="4" applyFill="1" applyBorder="1" applyAlignment="1">
      <alignment vertical="top"/>
    </xf>
    <xf numFmtId="1" fontId="9" fillId="0" borderId="0" xfId="5" applyNumberFormat="1" applyFont="1" applyFill="1" applyBorder="1" applyAlignment="1">
      <alignment horizontal="right"/>
    </xf>
    <xf numFmtId="0" fontId="3" fillId="0" borderId="10" xfId="2" applyFont="1" applyFill="1" applyBorder="1" applyAlignment="1">
      <alignment horizontal="justify" vertical="top"/>
    </xf>
    <xf numFmtId="164" fontId="9" fillId="0" borderId="10" xfId="2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3" fillId="0" borderId="0" xfId="5" applyFont="1" applyFill="1" applyBorder="1" applyAlignment="1">
      <alignment horizontal="left"/>
    </xf>
    <xf numFmtId="164" fontId="10" fillId="0" borderId="0" xfId="2" applyNumberFormat="1" applyFont="1" applyFill="1" applyBorder="1" applyAlignment="1">
      <alignment horizontal="right"/>
    </xf>
    <xf numFmtId="0" fontId="13" fillId="0" borderId="0" xfId="1" applyFont="1" applyFill="1"/>
    <xf numFmtId="164" fontId="9" fillId="0" borderId="0" xfId="2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4" xfId="6"/>
    <cellStyle name="Normal" xfId="0" builtinId="0"/>
    <cellStyle name="Normal 12 4" xfId="1"/>
    <cellStyle name="Normal 13 2 2" xfId="5"/>
    <cellStyle name="Normal 15" xfId="3"/>
    <cellStyle name="Normal 2 4" xfId="2"/>
    <cellStyle name="Normal 3_1. Ingreso Públic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topLeftCell="A2" workbookViewId="0">
      <selection activeCell="A10" sqref="A10:XFD11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18.75" customHeight="1" x14ac:dyDescent="0.2">
      <c r="A7" s="4"/>
      <c r="B7" s="5" t="s">
        <v>6</v>
      </c>
      <c r="C7" s="5"/>
      <c r="D7" s="5"/>
      <c r="E7" s="5"/>
      <c r="F7" s="5"/>
      <c r="G7" s="6" t="s">
        <v>7</v>
      </c>
    </row>
    <row r="8" spans="1:8" s="2" customFormat="1" ht="24" x14ac:dyDescent="0.2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13</v>
      </c>
      <c r="E9" s="11">
        <v>4</v>
      </c>
      <c r="F9" s="11">
        <v>5</v>
      </c>
      <c r="G9" s="12" t="s">
        <v>14</v>
      </c>
    </row>
    <row r="10" spans="1:8" s="16" customFormat="1" ht="2.25" customHeight="1" x14ac:dyDescent="0.2">
      <c r="A10" s="13"/>
      <c r="B10" s="14"/>
      <c r="C10" s="14"/>
      <c r="D10" s="14"/>
      <c r="E10" s="14"/>
      <c r="F10" s="14"/>
      <c r="G10" s="14"/>
      <c r="H10" s="15"/>
    </row>
    <row r="11" spans="1:8" s="21" customFormat="1" ht="15.75" x14ac:dyDescent="0.25">
      <c r="A11" s="17" t="s">
        <v>15</v>
      </c>
      <c r="B11" s="18">
        <f>SUM(B13:B18)</f>
        <v>3858727713</v>
      </c>
      <c r="C11" s="18">
        <f>SUM(C13:C18)</f>
        <v>1268399922</v>
      </c>
      <c r="D11" s="19">
        <f t="shared" ref="D11:D18" si="0">B11+C11</f>
        <v>5127127635</v>
      </c>
      <c r="E11" s="18">
        <f>SUM(E13:E18)</f>
        <v>5032840362</v>
      </c>
      <c r="F11" s="18">
        <f>SUM(F13:F18)</f>
        <v>4969643011</v>
      </c>
      <c r="G11" s="18">
        <f t="shared" ref="G11:G16" si="1">D11-E11</f>
        <v>94287273</v>
      </c>
      <c r="H11" s="20"/>
    </row>
    <row r="12" spans="1:8" s="16" customFormat="1" ht="12" customHeight="1" x14ac:dyDescent="0.2">
      <c r="A12" s="13"/>
      <c r="B12" s="22"/>
      <c r="C12" s="22"/>
      <c r="D12" s="22"/>
      <c r="E12" s="22"/>
      <c r="F12" s="22"/>
      <c r="G12" s="22"/>
      <c r="H12" s="15"/>
    </row>
    <row r="13" spans="1:8" s="16" customFormat="1" x14ac:dyDescent="0.2">
      <c r="A13" s="23" t="s">
        <v>16</v>
      </c>
      <c r="B13" s="24">
        <v>811663000</v>
      </c>
      <c r="C13" s="24">
        <v>15121119</v>
      </c>
      <c r="D13" s="24">
        <f t="shared" si="0"/>
        <v>826784119</v>
      </c>
      <c r="E13" s="24">
        <v>746625740</v>
      </c>
      <c r="F13" s="25">
        <v>738387068</v>
      </c>
      <c r="G13" s="26">
        <f t="shared" si="1"/>
        <v>80158379</v>
      </c>
      <c r="H13" s="15"/>
    </row>
    <row r="14" spans="1:8" s="21" customFormat="1" ht="15.75" x14ac:dyDescent="0.25">
      <c r="A14" s="23" t="s">
        <v>17</v>
      </c>
      <c r="B14" s="24">
        <v>50724822</v>
      </c>
      <c r="C14" s="24">
        <v>12314977</v>
      </c>
      <c r="D14" s="24">
        <f t="shared" si="0"/>
        <v>63039799</v>
      </c>
      <c r="E14" s="24">
        <v>62952337</v>
      </c>
      <c r="F14" s="25">
        <v>61044281</v>
      </c>
      <c r="G14" s="26">
        <f t="shared" si="1"/>
        <v>87462</v>
      </c>
      <c r="H14" s="20"/>
    </row>
    <row r="15" spans="1:8" s="16" customFormat="1" x14ac:dyDescent="0.2">
      <c r="A15" s="23" t="s">
        <v>18</v>
      </c>
      <c r="B15" s="24">
        <v>1346287986</v>
      </c>
      <c r="C15" s="25">
        <v>118787064</v>
      </c>
      <c r="D15" s="24">
        <f t="shared" si="0"/>
        <v>1465075050</v>
      </c>
      <c r="E15" s="24">
        <v>1452580540</v>
      </c>
      <c r="F15" s="25">
        <v>1409552540</v>
      </c>
      <c r="G15" s="26">
        <f t="shared" si="1"/>
        <v>12494510</v>
      </c>
      <c r="H15" s="15"/>
    </row>
    <row r="16" spans="1:8" s="16" customFormat="1" x14ac:dyDescent="0.2">
      <c r="A16" s="23" t="s">
        <v>19</v>
      </c>
      <c r="B16" s="24">
        <v>34390070</v>
      </c>
      <c r="C16" s="24">
        <v>24811439</v>
      </c>
      <c r="D16" s="24">
        <f t="shared" si="0"/>
        <v>59201509</v>
      </c>
      <c r="E16" s="24">
        <v>57654663</v>
      </c>
      <c r="F16" s="25">
        <v>54999315</v>
      </c>
      <c r="G16" s="26">
        <f t="shared" si="1"/>
        <v>1546846</v>
      </c>
      <c r="H16" s="15"/>
    </row>
    <row r="17" spans="1:8" s="28" customFormat="1" ht="27" customHeight="1" x14ac:dyDescent="0.25">
      <c r="A17" s="27" t="s">
        <v>20</v>
      </c>
      <c r="B17" s="24">
        <v>9541731</v>
      </c>
      <c r="C17" s="24">
        <v>625875</v>
      </c>
      <c r="D17" s="24">
        <f>B17+C17</f>
        <v>10167606</v>
      </c>
      <c r="E17" s="24">
        <v>10167530</v>
      </c>
      <c r="F17" s="24">
        <v>9770600</v>
      </c>
      <c r="G17" s="24">
        <f>D17-E17</f>
        <v>76</v>
      </c>
    </row>
    <row r="18" spans="1:8" s="16" customFormat="1" x14ac:dyDescent="0.2">
      <c r="A18" s="23" t="s">
        <v>21</v>
      </c>
      <c r="B18" s="24">
        <v>1606120104</v>
      </c>
      <c r="C18" s="25">
        <v>1096739448</v>
      </c>
      <c r="D18" s="24">
        <f t="shared" si="0"/>
        <v>2702859552</v>
      </c>
      <c r="E18" s="24">
        <v>2702859552</v>
      </c>
      <c r="F18" s="24">
        <v>2695889207</v>
      </c>
      <c r="G18" s="29">
        <v>0</v>
      </c>
      <c r="H18" s="15"/>
    </row>
    <row r="19" spans="1:8" s="16" customFormat="1" ht="2.25" customHeight="1" x14ac:dyDescent="0.2">
      <c r="A19" s="30"/>
      <c r="B19" s="31"/>
      <c r="C19" s="32"/>
      <c r="D19" s="31"/>
      <c r="E19" s="31"/>
      <c r="F19" s="33"/>
      <c r="G19" s="34"/>
      <c r="H19" s="15"/>
    </row>
    <row r="20" spans="1:8" s="16" customFormat="1" x14ac:dyDescent="0.2">
      <c r="A20" s="35" t="s">
        <v>22</v>
      </c>
      <c r="B20" s="35"/>
      <c r="D20" s="36"/>
      <c r="H20" s="15"/>
    </row>
    <row r="21" spans="1:8" x14ac:dyDescent="0.25">
      <c r="A21" s="37"/>
      <c r="B21" s="16"/>
      <c r="C21" s="16"/>
      <c r="D21" s="38"/>
      <c r="E21" s="16"/>
      <c r="F21" s="16"/>
      <c r="G21" s="16"/>
    </row>
    <row r="22" spans="1:8" x14ac:dyDescent="0.25">
      <c r="A22" s="16"/>
      <c r="B22" s="16"/>
      <c r="C22" s="16"/>
      <c r="D22" s="16"/>
      <c r="E22" s="16"/>
      <c r="F22" s="16"/>
      <c r="G22" s="16"/>
    </row>
    <row r="23" spans="1:8" x14ac:dyDescent="0.25">
      <c r="A23" s="16"/>
      <c r="B23" s="16"/>
      <c r="C23" s="16"/>
      <c r="D23" s="16"/>
      <c r="E23" s="16"/>
      <c r="F23" s="16"/>
      <c r="G23" s="16"/>
    </row>
    <row r="24" spans="1:8" x14ac:dyDescent="0.25">
      <c r="A24" s="16"/>
      <c r="B24" s="16"/>
      <c r="C24" s="16"/>
      <c r="D24" s="16"/>
      <c r="E24" s="16"/>
      <c r="F24" s="16"/>
      <c r="G24" s="16"/>
    </row>
    <row r="25" spans="1:8" x14ac:dyDescent="0.25">
      <c r="A25" s="16"/>
      <c r="B25" s="16"/>
      <c r="C25" s="16"/>
      <c r="D25" s="16"/>
      <c r="E25" s="16"/>
      <c r="F25" s="16"/>
      <c r="G25" s="16"/>
    </row>
    <row r="26" spans="1:8" x14ac:dyDescent="0.25">
      <c r="A26" s="16"/>
      <c r="B26" s="16"/>
      <c r="C26" s="16"/>
      <c r="D26" s="16"/>
      <c r="E26" s="16"/>
      <c r="F26" s="16"/>
      <c r="G26" s="16"/>
    </row>
    <row r="27" spans="1:8" x14ac:dyDescent="0.25">
      <c r="A27" s="39"/>
      <c r="B27" s="16"/>
      <c r="C27" s="16"/>
      <c r="D27" s="16"/>
      <c r="E27" s="16"/>
      <c r="F27" s="16"/>
      <c r="G27" s="16"/>
    </row>
    <row r="28" spans="1:8" x14ac:dyDescent="0.25">
      <c r="A28" s="16"/>
      <c r="B28" s="16"/>
      <c r="C28" s="16"/>
      <c r="D28" s="16"/>
      <c r="E28" s="16"/>
      <c r="F28" s="16"/>
      <c r="G28" s="16"/>
    </row>
    <row r="29" spans="1:8" x14ac:dyDescent="0.25">
      <c r="A29" s="16"/>
      <c r="B29" s="16"/>
      <c r="C29" s="16"/>
      <c r="D29" s="16"/>
      <c r="E29" s="16"/>
      <c r="F29" s="16"/>
      <c r="G29" s="16"/>
    </row>
    <row r="30" spans="1:8" x14ac:dyDescent="0.25">
      <c r="A30" s="16"/>
      <c r="B30" s="16"/>
      <c r="C30" s="16"/>
      <c r="D30" s="16"/>
      <c r="E30" s="16"/>
      <c r="F30" s="16"/>
      <c r="G30" s="16"/>
    </row>
    <row r="31" spans="1:8" x14ac:dyDescent="0.25">
      <c r="A31" s="16"/>
      <c r="B31" s="16"/>
      <c r="C31" s="16"/>
      <c r="D31" s="16"/>
      <c r="E31" s="16"/>
      <c r="F31" s="16"/>
      <c r="G31" s="16"/>
    </row>
    <row r="32" spans="1:8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2022-04-08T20:16:24Z</dcterms:created>
  <dcterms:modified xsi:type="dcterms:W3CDTF">2022-04-08T20:16:24Z</dcterms:modified>
</cp:coreProperties>
</file>