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s="1"/>
  <c r="F15" i="1"/>
  <c r="I15" i="1" s="1"/>
  <c r="H14" i="1"/>
  <c r="G14" i="1"/>
  <c r="F14" i="1"/>
  <c r="I14" i="1" s="1"/>
  <c r="E14" i="1"/>
  <c r="D14" i="1"/>
  <c r="F12" i="1"/>
  <c r="I12" i="1" s="1"/>
  <c r="F11" i="1"/>
  <c r="I11" i="1" s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<sst xmlns="http://schemas.openxmlformats.org/spreadsheetml/2006/main" count="22" uniqueCount="20">
  <si>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</si>
  <si>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</si>
  <si>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</si>
  <si>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</si>
  <si>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SEPTIEMBRE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</si>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</sst>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4" customWidth="1"/>
    <col min="2" max="2" width="2.57031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4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5">
      <c r="C9" s="16"/>
      <c r="D9" s="17"/>
      <c r="E9" s="17"/>
      <c r="F9" s="17"/>
      <c r="G9" s="18"/>
      <c r="H9" s="17"/>
      <c r="I9" s="17"/>
    </row>
    <row r="10" spans="1:9" s="15" customFormat="1" ht="12.75" customHeight="1" x14ac:dyDescent="0.25">
      <c r="A10" s="19" t="s">
        <v>14</v>
      </c>
      <c r="B10" s="19"/>
      <c r="C10" s="19"/>
      <c r="D10" s="20">
        <f>SUM(D11:D12)</f>
        <v>500296532</v>
      </c>
      <c r="E10" s="20">
        <f t="shared" ref="E10:H10" si="0">SUM(E11:E12)</f>
        <v>18993307</v>
      </c>
      <c r="F10" s="20">
        <f t="shared" si="0"/>
        <v>519289839</v>
      </c>
      <c r="G10" s="20">
        <f t="shared" si="0"/>
        <v>337862862</v>
      </c>
      <c r="H10" s="20">
        <f t="shared" si="0"/>
        <v>330096039</v>
      </c>
      <c r="I10" s="20">
        <f>F10-G10</f>
        <v>181426977</v>
      </c>
    </row>
    <row r="11" spans="1:9" s="2" customFormat="1" ht="12.75" customHeight="1" x14ac:dyDescent="0.25">
      <c r="A11" s="15"/>
      <c r="B11" s="15"/>
      <c r="C11" s="21" t="s">
        <v>15</v>
      </c>
      <c r="D11" s="17">
        <v>281606105</v>
      </c>
      <c r="E11" s="17">
        <v>4308163</v>
      </c>
      <c r="F11" s="17">
        <f>D11+E11</f>
        <v>285914268</v>
      </c>
      <c r="G11" s="18">
        <v>196179775</v>
      </c>
      <c r="H11" s="17">
        <v>191906808</v>
      </c>
      <c r="I11" s="17">
        <f t="shared" ref="I11:I18" si="1">F11-G11</f>
        <v>89734493</v>
      </c>
    </row>
    <row r="12" spans="1:9" s="2" customFormat="1" ht="25.5" customHeight="1" x14ac:dyDescent="0.25">
      <c r="A12" s="15"/>
      <c r="B12" s="15"/>
      <c r="C12" s="22" t="s">
        <v>16</v>
      </c>
      <c r="D12" s="17">
        <v>218690427</v>
      </c>
      <c r="E12" s="17">
        <v>14685144</v>
      </c>
      <c r="F12" s="17">
        <f>D12+E12</f>
        <v>233375571</v>
      </c>
      <c r="G12" s="18">
        <v>141683087</v>
      </c>
      <c r="H12" s="17">
        <v>138189231</v>
      </c>
      <c r="I12" s="17">
        <f t="shared" si="1"/>
        <v>91692484</v>
      </c>
    </row>
    <row r="13" spans="1:9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9" s="2" customFormat="1" ht="12.75" customHeight="1" x14ac:dyDescent="0.25">
      <c r="A14" s="27" t="s">
        <v>17</v>
      </c>
      <c r="B14" s="27"/>
      <c r="C14" s="27"/>
      <c r="D14" s="26">
        <f>SUM(D15:D16)</f>
        <v>0</v>
      </c>
      <c r="E14" s="26">
        <f t="shared" ref="E14:H14" si="2">SUM(E15:E16)</f>
        <v>1791075</v>
      </c>
      <c r="F14" s="26">
        <f t="shared" si="2"/>
        <v>1791075</v>
      </c>
      <c r="G14" s="26">
        <f t="shared" si="2"/>
        <v>0</v>
      </c>
      <c r="H14" s="26">
        <f t="shared" si="2"/>
        <v>0</v>
      </c>
      <c r="I14" s="26">
        <f t="shared" si="1"/>
        <v>1791075</v>
      </c>
    </row>
    <row r="15" spans="1:9" s="2" customFormat="1" ht="12.75" customHeight="1" x14ac:dyDescent="0.25">
      <c r="C15" s="28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9" s="2" customFormat="1" ht="25.5" customHeight="1" x14ac:dyDescent="0.25">
      <c r="C16" s="29" t="s">
        <v>16</v>
      </c>
      <c r="D16" s="24">
        <v>0</v>
      </c>
      <c r="E16" s="24">
        <v>1791075</v>
      </c>
      <c r="F16" s="24">
        <f t="shared" si="3"/>
        <v>1791075</v>
      </c>
      <c r="G16" s="25">
        <v>0</v>
      </c>
      <c r="H16" s="24">
        <v>0</v>
      </c>
      <c r="I16" s="24">
        <f t="shared" si="1"/>
        <v>1791075</v>
      </c>
    </row>
    <row r="17" spans="1:9" s="2" customFormat="1" ht="1.5" customHeight="1" x14ac:dyDescent="0.25">
      <c r="D17" s="25"/>
      <c r="E17" s="25"/>
      <c r="F17" s="25"/>
      <c r="G17" s="25"/>
      <c r="H17" s="25"/>
      <c r="I17" s="26"/>
    </row>
    <row r="18" spans="1:9" s="2" customFormat="1" ht="12.75" customHeight="1" x14ac:dyDescent="0.25">
      <c r="A18" s="30" t="s">
        <v>18</v>
      </c>
      <c r="B18" s="30"/>
      <c r="C18" s="30"/>
      <c r="D18" s="31">
        <f>D10+D14</f>
        <v>500296532</v>
      </c>
      <c r="E18" s="31">
        <f>E10+E14</f>
        <v>20784382</v>
      </c>
      <c r="F18" s="31">
        <f t="shared" ref="F18:H18" si="4">F10+F14</f>
        <v>521080914</v>
      </c>
      <c r="G18" s="31">
        <f t="shared" si="4"/>
        <v>337862862</v>
      </c>
      <c r="H18" s="31">
        <f t="shared" si="4"/>
        <v>330096039</v>
      </c>
      <c r="I18" s="31">
        <f t="shared" si="1"/>
        <v>183218052</v>
      </c>
    </row>
    <row r="19" spans="1:9" s="2" customFormat="1" ht="12.75" customHeight="1" x14ac:dyDescent="0.25">
      <c r="A19" s="32" t="s">
        <v>19</v>
      </c>
      <c r="B19" s="33"/>
      <c r="C19" s="33"/>
      <c r="D19" s="25"/>
      <c r="E19" s="25"/>
      <c r="F19" s="25"/>
      <c r="G19" s="25"/>
      <c r="H19" s="25"/>
      <c r="I19" s="25"/>
    </row>
    <row r="20" spans="1:9" s="2" customFormat="1" ht="12.75" customHeight="1" x14ac:dyDescent="0.25">
      <c r="D20" s="25"/>
      <c r="E20" s="25"/>
      <c r="F20" s="25"/>
      <c r="G20" s="25"/>
      <c r="H20" s="25"/>
      <c r="I20" s="25"/>
    </row>
    <row r="21" spans="1:9" s="34" customFormat="1" ht="12.75" customHeight="1" x14ac:dyDescent="0.25">
      <c r="D21" s="35"/>
      <c r="E21" s="35"/>
      <c r="F21" s="35"/>
      <c r="G21" s="35"/>
      <c r="H21" s="35"/>
      <c r="I21" s="35"/>
    </row>
    <row r="22" spans="1:9" s="34" customFormat="1" ht="12.75" customHeight="1" x14ac:dyDescent="0.25">
      <c r="C22" s="28"/>
      <c r="I22" s="24"/>
    </row>
    <row r="23" spans="1:9" s="34" customFormat="1" ht="27" customHeight="1" x14ac:dyDescent="0.25">
      <c r="C23" s="29"/>
      <c r="D23" s="35"/>
      <c r="E23" s="35"/>
      <c r="F23" s="24"/>
      <c r="G23" s="35"/>
      <c r="H23" s="35"/>
      <c r="I23" s="24"/>
    </row>
    <row r="24" spans="1:9" s="34" customFormat="1" ht="12.75" customHeight="1" x14ac:dyDescent="0.25">
      <c r="C24" s="36"/>
      <c r="D24" s="37"/>
      <c r="E24" s="37"/>
      <c r="F24" s="37"/>
      <c r="G24" s="37"/>
      <c r="H24" s="37"/>
      <c r="I24" s="37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2021-10-25T15:45:41Z</dcterms:created>
  <dcterms:modified xsi:type="dcterms:W3CDTF">2021-10-25T15:45:42Z</dcterms:modified>
</cp:coreProperties>
</file>