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6 EAA" sheetId="1" r:id="rId1"/>
  </sheets>
  <definedNames>
    <definedName name="_xlnm.Print_Area" localSheetId="0">'6 EAA'!$A$1:$F$47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D27" i="1"/>
  <c r="C27" i="1"/>
  <c r="B27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D8" i="1" s="1"/>
  <c r="C10" i="1"/>
  <c r="B10" i="1"/>
  <c r="B8" i="1" s="1"/>
  <c r="E8" i="1"/>
  <c r="C8" i="1"/>
  <c r="F8" i="1" l="1"/>
  <c r="F27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<sst xmlns="http://schemas.openxmlformats.org/spreadsheetml/2006/main" count="31" uniqueCount="31">
  <si>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</si>
  <si>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ÓRGANOS AUTÓNOMOS</t>
  </si>
  <si>
    <t xml:space="preserve">ESTADO ANALÍTICO DEL ACTIVO CONSOLIDADO </t>
  </si>
  <si>
    <t>DEL 1 DE ENERO AL 30 DE SEPTIEMBRE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</si>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</sst>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7.7109375" style="3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5174085707</v>
      </c>
      <c r="C8" s="17">
        <f>SUM(C10+C27)</f>
        <v>94896323406</v>
      </c>
      <c r="D8" s="17">
        <f>SUM(D10+D27)</f>
        <v>94740305176</v>
      </c>
      <c r="E8" s="16">
        <f>SUM(E10+E27)</f>
        <v>5330103937</v>
      </c>
      <c r="F8" s="16">
        <f>SUM(E8-B8)</f>
        <v>156018230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1001532958</v>
      </c>
      <c r="C10" s="21">
        <f>SUM(C12:C24)</f>
        <v>93832988178</v>
      </c>
      <c r="D10" s="21">
        <f>SUM(D12:D24)</f>
        <v>93847362820</v>
      </c>
      <c r="E10" s="20">
        <f>SUM(E12:E24)</f>
        <v>987158316</v>
      </c>
      <c r="F10" s="20">
        <f>SUM(F12:F24)</f>
        <v>-14374642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986953251</v>
      </c>
      <c r="C12" s="24">
        <v>92773553941</v>
      </c>
      <c r="D12" s="24">
        <v>92830257190</v>
      </c>
      <c r="E12" s="23">
        <f>SUM(B12+C12-D12)</f>
        <v>930250002</v>
      </c>
      <c r="F12" s="23">
        <f>SUM(E12-B12)</f>
        <v>-56703249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13900197</v>
      </c>
      <c r="C14" s="23">
        <v>1035871405</v>
      </c>
      <c r="D14" s="23">
        <v>1014713564</v>
      </c>
      <c r="E14" s="23">
        <f>SUM(B14+C14-D14)</f>
        <v>35058038</v>
      </c>
      <c r="F14" s="23">
        <f>SUM(E14-B14)</f>
        <v>21157841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0</v>
      </c>
      <c r="C16" s="23">
        <v>23562832</v>
      </c>
      <c r="D16" s="23">
        <v>2392066</v>
      </c>
      <c r="E16" s="23">
        <f>SUM(B16+C16-D16)</f>
        <v>21170766</v>
      </c>
      <c r="F16" s="23">
        <f>SUM(E16-B16)</f>
        <v>21170766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679510</v>
      </c>
      <c r="C18" s="23">
        <v>0</v>
      </c>
      <c r="D18" s="23">
        <v>0</v>
      </c>
      <c r="E18" s="23">
        <f>SUM(B18+C18-D18)</f>
        <v>679510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0</v>
      </c>
      <c r="C20" s="23">
        <v>0</v>
      </c>
      <c r="D20" s="23">
        <v>0</v>
      </c>
      <c r="E20" s="23">
        <f>SUM(B20+C20-D20)</f>
        <v>0</v>
      </c>
      <c r="F20" s="23">
        <f>SUM(E20-B20)</f>
        <v>0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4172552749</v>
      </c>
      <c r="C27" s="20">
        <f>SUM(C29:C45)</f>
        <v>1063335228</v>
      </c>
      <c r="D27" s="20">
        <f>SUM(D29:D45)</f>
        <v>892942356</v>
      </c>
      <c r="E27" s="20">
        <f>SUM(E29:E45)</f>
        <v>4342945621</v>
      </c>
      <c r="F27" s="20">
        <f>SUM(F29:F45)</f>
        <v>170392872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9771893</v>
      </c>
      <c r="C29" s="23">
        <v>5813211</v>
      </c>
      <c r="D29" s="23">
        <v>2205076</v>
      </c>
      <c r="E29" s="23">
        <f>SUM(B29+C29-D29)</f>
        <v>13380028</v>
      </c>
      <c r="F29" s="23">
        <f>SUM(E29-B29)</f>
        <v>3608135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104834891</v>
      </c>
      <c r="C31" s="23">
        <v>271100</v>
      </c>
      <c r="D31" s="23">
        <v>470492</v>
      </c>
      <c r="E31" s="23">
        <f>SUM(B31+C31-D31)</f>
        <v>104635499</v>
      </c>
      <c r="F31" s="23">
        <f>SUM(E31-B31)</f>
        <v>-199392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2035597871</v>
      </c>
      <c r="C33" s="23">
        <v>86753211</v>
      </c>
      <c r="D33" s="23">
        <v>62774721</v>
      </c>
      <c r="E33" s="23">
        <f>SUM(B33+C33-D33)</f>
        <v>2059576361</v>
      </c>
      <c r="F33" s="23">
        <f>SUM(E33-B33)</f>
        <v>23978490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1497116385</v>
      </c>
      <c r="C35" s="23">
        <v>112626071</v>
      </c>
      <c r="D35" s="23">
        <v>89768944</v>
      </c>
      <c r="E35" s="23">
        <f>SUM(B35+C35-D35)</f>
        <v>1519973512</v>
      </c>
      <c r="F35" s="23">
        <f>SUM(E35-B35)</f>
        <v>22857127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83076068</v>
      </c>
      <c r="C37" s="23">
        <v>1373892</v>
      </c>
      <c r="D37" s="23">
        <v>1804289</v>
      </c>
      <c r="E37" s="23">
        <f t="shared" ref="E37" si="0">SUM(B37+C37-D37)</f>
        <v>82645671</v>
      </c>
      <c r="F37" s="23">
        <f>SUM(E37-B37)</f>
        <v>-430397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-11358013</v>
      </c>
      <c r="C39" s="23">
        <v>29770</v>
      </c>
      <c r="D39" s="23">
        <v>0</v>
      </c>
      <c r="E39" s="23">
        <f>SUM(B39+C39-D39)</f>
        <v>-11328243</v>
      </c>
      <c r="F39" s="23">
        <f>SUM(E39-B39)</f>
        <v>29770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453342119</v>
      </c>
      <c r="C41" s="23">
        <v>856467973</v>
      </c>
      <c r="D41" s="23">
        <v>735918834</v>
      </c>
      <c r="E41" s="23">
        <f>SUM(B41+C41-D41)</f>
        <v>573891258</v>
      </c>
      <c r="F41" s="23">
        <f>SUM(E41-B41)</f>
        <v>120549139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171535</v>
      </c>
      <c r="C45" s="23">
        <v>0</v>
      </c>
      <c r="D45" s="23">
        <v>0</v>
      </c>
      <c r="E45" s="23">
        <f>SUM(B45+C45-D45)</f>
        <v>171535</v>
      </c>
      <c r="F45" s="23">
        <f>SUM(E45-B45)</f>
        <v>0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2"/>
      <c r="B50" s="32"/>
      <c r="C50" s="32"/>
      <c r="D50" s="14"/>
      <c r="E50" s="14"/>
      <c r="F50" s="14"/>
    </row>
    <row r="51" spans="1:6" x14ac:dyDescent="0.25">
      <c r="A51" s="32"/>
      <c r="B51" s="32"/>
      <c r="C51" s="32"/>
      <c r="D51" s="14"/>
      <c r="E51" s="14"/>
      <c r="F51" s="14"/>
    </row>
    <row r="52" spans="1:6" x14ac:dyDescent="0.25">
      <c r="A52" s="33"/>
      <c r="B52" s="33"/>
      <c r="C52" s="33"/>
    </row>
    <row r="53" spans="1:6" x14ac:dyDescent="0.25">
      <c r="A53" s="33"/>
      <c r="B53" s="33"/>
      <c r="C53" s="33"/>
    </row>
    <row r="54" spans="1:6" x14ac:dyDescent="0.25">
      <c r="A54" s="33"/>
      <c r="B54" s="33"/>
      <c r="C54" s="33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  <row r="103" spans="1:3" x14ac:dyDescent="0.25">
      <c r="A103" s="33"/>
      <c r="B103" s="33"/>
      <c r="C103" s="33"/>
    </row>
    <row r="104" spans="1:3" x14ac:dyDescent="0.25">
      <c r="A104" s="33"/>
      <c r="B104" s="33"/>
      <c r="C104" s="33"/>
    </row>
    <row r="105" spans="1:3" x14ac:dyDescent="0.25">
      <c r="A105" s="33"/>
      <c r="B105" s="33"/>
      <c r="C105" s="33"/>
    </row>
    <row r="106" spans="1:3" x14ac:dyDescent="0.25">
      <c r="A106" s="33"/>
      <c r="B106" s="33"/>
      <c r="C106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2021-11-09T16:05:22Z</dcterms:created>
  <dcterms:modified xsi:type="dcterms:W3CDTF">2021-11-09T16:05:22Z</dcterms:modified>
</cp:coreProperties>
</file>