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<sst xmlns="http://schemas.openxmlformats.org/spreadsheetml/2006/main" count="31" uniqueCount="31">
  <si>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</si>
  <si>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</si>
  <si>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</si>
  <si>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DEL 1 DE ENERO AL 30 DE SEPTIEMBRE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</si>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</sst>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7.7109375" style="3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5174085707</v>
      </c>
      <c r="C8" s="17">
        <f>SUM(C10+C27)</f>
        <v>94896323406</v>
      </c>
      <c r="D8" s="17">
        <f>SUM(D10+D27)</f>
        <v>94740305176</v>
      </c>
      <c r="E8" s="16">
        <f>SUM(E10+E27)</f>
        <v>5330103937</v>
      </c>
      <c r="F8" s="16">
        <f>SUM(E8-B8)</f>
        <v>156018230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1001532958</v>
      </c>
      <c r="C10" s="21">
        <f>SUM(C12:C24)</f>
        <v>93832988178</v>
      </c>
      <c r="D10" s="21">
        <f>SUM(D12:D24)</f>
        <v>93847362820</v>
      </c>
      <c r="E10" s="20">
        <f>SUM(E12:E24)</f>
        <v>987158316</v>
      </c>
      <c r="F10" s="20">
        <f>SUM(F12:F24)</f>
        <v>-14374642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986953251</v>
      </c>
      <c r="C12" s="24">
        <v>92773553941</v>
      </c>
      <c r="D12" s="24">
        <v>92830257190</v>
      </c>
      <c r="E12" s="23">
        <f>SUM(B12+C12-D12)</f>
        <v>930250002</v>
      </c>
      <c r="F12" s="23">
        <f>SUM(E12-B12)</f>
        <v>-56703249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13900197</v>
      </c>
      <c r="C14" s="23">
        <v>1035871405</v>
      </c>
      <c r="D14" s="23">
        <v>1014713564</v>
      </c>
      <c r="E14" s="23">
        <f>SUM(B14+C14-D14)</f>
        <v>35058038</v>
      </c>
      <c r="F14" s="23">
        <f>SUM(E14-B14)</f>
        <v>21157841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23562832</v>
      </c>
      <c r="D16" s="23">
        <v>2392066</v>
      </c>
      <c r="E16" s="23">
        <f>SUM(B16+C16-D16)</f>
        <v>21170766</v>
      </c>
      <c r="F16" s="23">
        <f>SUM(E16-B16)</f>
        <v>21170766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4172552749</v>
      </c>
      <c r="C27" s="20">
        <f>SUM(C29:C45)</f>
        <v>1063335228</v>
      </c>
      <c r="D27" s="20">
        <f>SUM(D29:D45)</f>
        <v>892942356</v>
      </c>
      <c r="E27" s="20">
        <f>SUM(E29:E45)</f>
        <v>4342945621</v>
      </c>
      <c r="F27" s="20">
        <f>SUM(F29:F45)</f>
        <v>170392872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9771893</v>
      </c>
      <c r="C29" s="23">
        <v>5813211</v>
      </c>
      <c r="D29" s="23">
        <v>2205076</v>
      </c>
      <c r="E29" s="23">
        <f>SUM(B29+C29-D29)</f>
        <v>13380028</v>
      </c>
      <c r="F29" s="23">
        <f>SUM(E29-B29)</f>
        <v>3608135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104834891</v>
      </c>
      <c r="C31" s="23">
        <v>271100</v>
      </c>
      <c r="D31" s="23">
        <v>470492</v>
      </c>
      <c r="E31" s="23">
        <f>SUM(B31+C31-D31)</f>
        <v>104635499</v>
      </c>
      <c r="F31" s="23">
        <f>SUM(E31-B31)</f>
        <v>-199392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2035597871</v>
      </c>
      <c r="C33" s="23">
        <v>86753211</v>
      </c>
      <c r="D33" s="23">
        <v>62774721</v>
      </c>
      <c r="E33" s="23">
        <f>SUM(B33+C33-D33)</f>
        <v>2059576361</v>
      </c>
      <c r="F33" s="23">
        <f>SUM(E33-B33)</f>
        <v>23978490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1497116385</v>
      </c>
      <c r="C35" s="23">
        <v>112626071</v>
      </c>
      <c r="D35" s="23">
        <v>89768944</v>
      </c>
      <c r="E35" s="23">
        <f>SUM(B35+C35-D35)</f>
        <v>1519973512</v>
      </c>
      <c r="F35" s="23">
        <f>SUM(E35-B35)</f>
        <v>22857127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83076068</v>
      </c>
      <c r="C37" s="23">
        <v>1373892</v>
      </c>
      <c r="D37" s="23">
        <v>1804289</v>
      </c>
      <c r="E37" s="23">
        <f t="shared" ref="E37" si="0">SUM(B37+C37-D37)</f>
        <v>82645671</v>
      </c>
      <c r="F37" s="23">
        <f>SUM(E37-B37)</f>
        <v>-430397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-11358013</v>
      </c>
      <c r="C39" s="23">
        <v>29770</v>
      </c>
      <c r="D39" s="23">
        <v>0</v>
      </c>
      <c r="E39" s="23">
        <f>SUM(B39+C39-D39)</f>
        <v>-11328243</v>
      </c>
      <c r="F39" s="23">
        <f>SUM(E39-B39)</f>
        <v>29770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453342119</v>
      </c>
      <c r="C41" s="23">
        <v>856467973</v>
      </c>
      <c r="D41" s="23">
        <v>735918834</v>
      </c>
      <c r="E41" s="23">
        <f>SUM(B41+C41-D41)</f>
        <v>573891258</v>
      </c>
      <c r="F41" s="23">
        <f>SUM(E41-B41)</f>
        <v>120549139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171535</v>
      </c>
      <c r="C45" s="23">
        <v>0</v>
      </c>
      <c r="D45" s="23">
        <v>0</v>
      </c>
      <c r="E45" s="23">
        <f>SUM(B45+C45-D45)</f>
        <v>171535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2021-11-09T16:05:22Z</dcterms:created>
  <dcterms:modified xsi:type="dcterms:W3CDTF">2021-11-09T16:05:22Z</dcterms:modified>
</cp:coreProperties>
</file>