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Autónomos\"/>
    </mc:Choice>
  </mc:AlternateContent>
  <bookViews>
    <workbookView xWindow="0" yWindow="0" windowWidth="19200" windowHeight="109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3" i="1"/>
  <c r="F32" i="1" s="1"/>
  <c r="D32" i="1"/>
  <c r="C32" i="1"/>
  <c r="F30" i="1"/>
  <c r="F29" i="1"/>
  <c r="F28" i="1"/>
  <c r="F27" i="1" s="1"/>
  <c r="B27" i="1"/>
  <c r="E25" i="1"/>
  <c r="E43" i="1" s="1"/>
  <c r="C25" i="1"/>
  <c r="C43" i="1" s="1"/>
  <c r="F23" i="1"/>
  <c r="F22" i="1"/>
  <c r="F21" i="1"/>
  <c r="E21" i="1"/>
  <c r="F19" i="1"/>
  <c r="F18" i="1"/>
  <c r="F17" i="1"/>
  <c r="F16" i="1"/>
  <c r="F15" i="1"/>
  <c r="F14" i="1" s="1"/>
  <c r="D14" i="1"/>
  <c r="D25" i="1" s="1"/>
  <c r="D43" i="1" s="1"/>
  <c r="C14" i="1"/>
  <c r="F12" i="1"/>
  <c r="F11" i="1"/>
  <c r="F10" i="1"/>
  <c r="F9" i="1" s="1"/>
  <c r="B9" i="1"/>
  <c r="B25" i="1" s="1"/>
  <c r="B43" i="1" s="1"/>
  <c r="F25" i="1" l="1"/>
  <c r="F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<sst xmlns="http://schemas.openxmlformats.org/spreadsheetml/2006/main" count="40" uniqueCount="30">
  <si>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</si>
  <si>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</si>
  <si>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</si>
  <si>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DEL 1 DE ENERO AL 30 DE SEPTIEMBRE DE 2021</t>
  </si>
  <si>
    <t>(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</si>
  <si>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</si>
  <si>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</si>
  <si>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</si>
  <si>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</si>
  <si>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</si>
  <si>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</si>
  <si>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</si>
  <si>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</si>
  <si>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</si>
  <si>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</si>
  <si>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</si>
  <si>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</si>
  <si>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</si>
  <si>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</si>
  <si>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</si>
  <si>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</si>
  <si>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</si>
  <si>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</si>
  <si>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</si>
  <si>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</si>
  <si>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Septiembre de 2021</t>
  </si>
  <si>
    <t>Variaciones de la Hacienda Pública / Patrimonio Generado Neto de Septiembre de 2021</t>
  </si>
  <si>
    <t>Cambios en el Exceso o Insuficiencia en la Actualización de la Hacienda Pública / Patrimonio Neto Septiembre de 2021</t>
  </si>
  <si>
    <t>Hacienda Pública / Patrimonio Neto Final de Septiembre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</si>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</sst>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45880730</v>
      </c>
      <c r="C9" s="14"/>
      <c r="D9" s="14"/>
      <c r="E9" s="14"/>
      <c r="F9" s="14">
        <f>SUM(F10:F12)</f>
        <v>45880730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45880730</v>
      </c>
      <c r="C11" s="11"/>
      <c r="D11" s="11"/>
      <c r="E11" s="11"/>
      <c r="F11" s="11">
        <f>SUM(B11)</f>
        <v>45880730</v>
      </c>
    </row>
    <row r="12" spans="1:6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>SUM(B12)</f>
        <v>0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2301982216</v>
      </c>
      <c r="D14" s="14">
        <f>SUM(D15)</f>
        <v>44858730</v>
      </c>
      <c r="E14" s="14"/>
      <c r="F14" s="14">
        <f>SUM(F15:F19)</f>
        <v>2346840946</v>
      </c>
    </row>
    <row r="15" spans="1:6" s="12" customFormat="1" ht="18" customHeight="1" x14ac:dyDescent="0.2">
      <c r="A15" s="10" t="s">
        <v>16</v>
      </c>
      <c r="B15" s="11"/>
      <c r="C15" s="11"/>
      <c r="D15" s="11">
        <v>44858730</v>
      </c>
      <c r="E15" s="11"/>
      <c r="F15" s="11">
        <f>SUM(D15)</f>
        <v>44858730</v>
      </c>
    </row>
    <row r="16" spans="1:6" s="12" customFormat="1" ht="15" customHeight="1" x14ac:dyDescent="0.2">
      <c r="A16" s="10" t="s">
        <v>17</v>
      </c>
      <c r="B16" s="11"/>
      <c r="C16" s="11">
        <v>1948300756</v>
      </c>
      <c r="D16" s="11"/>
      <c r="E16" s="11"/>
      <c r="F16" s="11">
        <f>SUM(C16)</f>
        <v>1948300756</v>
      </c>
    </row>
    <row r="17" spans="1:6" s="12" customFormat="1" ht="15" customHeight="1" x14ac:dyDescent="0.2">
      <c r="A17" s="10" t="s">
        <v>18</v>
      </c>
      <c r="B17" s="11"/>
      <c r="C17" s="11">
        <v>353402028</v>
      </c>
      <c r="D17" s="11"/>
      <c r="E17" s="11"/>
      <c r="F17" s="11">
        <f>SUM(C17)</f>
        <v>353402028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279432</v>
      </c>
      <c r="D19" s="11"/>
      <c r="E19" s="11"/>
      <c r="F19" s="11">
        <f>SUM(C19)</f>
        <v>279432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45880730</v>
      </c>
      <c r="C25" s="19">
        <f>SUM(C14)</f>
        <v>2301982216</v>
      </c>
      <c r="D25" s="19">
        <f>SUM(D14)</f>
        <v>44858730</v>
      </c>
      <c r="E25" s="19">
        <f>SUM(E21)</f>
        <v>0</v>
      </c>
      <c r="F25" s="19">
        <f>SUM(F9+F14+F21)</f>
        <v>2392721676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0</v>
      </c>
      <c r="C27" s="14"/>
      <c r="D27" s="14"/>
      <c r="E27" s="14"/>
      <c r="F27" s="14">
        <f>SUM(F28:F30)</f>
        <v>0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402558161</v>
      </c>
      <c r="D32" s="14">
        <f>SUM(D33:D37)</f>
        <v>316734040</v>
      </c>
      <c r="E32" s="14"/>
      <c r="F32" s="14">
        <f>SUM(F33:F37)</f>
        <v>719292201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361592770</v>
      </c>
      <c r="E33" s="11"/>
      <c r="F33" s="11">
        <f>SUM(D33)</f>
        <v>361592770</v>
      </c>
    </row>
    <row r="34" spans="1:6" s="12" customFormat="1" ht="15.75" customHeight="1" x14ac:dyDescent="0.2">
      <c r="A34" s="10" t="s">
        <v>17</v>
      </c>
      <c r="B34" s="11"/>
      <c r="C34" s="11">
        <v>402558161</v>
      </c>
      <c r="D34" s="11">
        <v>-44858730</v>
      </c>
      <c r="E34" s="11"/>
      <c r="F34" s="11">
        <f>SUM(C34:D34)</f>
        <v>357699431</v>
      </c>
    </row>
    <row r="35" spans="1:6" s="12" customFormat="1" ht="12.75" x14ac:dyDescent="0.2">
      <c r="A35" s="10" t="s">
        <v>18</v>
      </c>
      <c r="B35" s="11"/>
      <c r="C35" s="11"/>
      <c r="D35" s="11">
        <v>0</v>
      </c>
      <c r="E35" s="11"/>
      <c r="F35" s="11">
        <f>SUM(D35)</f>
        <v>0</v>
      </c>
    </row>
    <row r="36" spans="1:6" s="21" customFormat="1" ht="12.75" x14ac:dyDescent="0.2">
      <c r="A36" s="10" t="s">
        <v>19</v>
      </c>
      <c r="B36" s="11"/>
      <c r="C36" s="11"/>
      <c r="D36" s="11">
        <v>0</v>
      </c>
      <c r="E36" s="11"/>
      <c r="F36" s="11">
        <f>SUM(D36)</f>
        <v>0</v>
      </c>
    </row>
    <row r="37" spans="1:6" s="21" customFormat="1" ht="12.75" x14ac:dyDescent="0.2">
      <c r="A37" s="10" t="s">
        <v>20</v>
      </c>
      <c r="B37" s="11"/>
      <c r="C37" s="11"/>
      <c r="D37" s="11">
        <v>0</v>
      </c>
      <c r="E37" s="11"/>
      <c r="F37" s="11">
        <f>SUM(D37)</f>
        <v>0</v>
      </c>
    </row>
    <row r="38" spans="1:6" s="21" customFormat="1" ht="12.75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ht="12.75" x14ac:dyDescent="0.2">
      <c r="A42" s="10"/>
      <c r="B42" s="11"/>
      <c r="C42" s="11"/>
      <c r="D42" s="11"/>
      <c r="E42" s="11"/>
      <c r="F42" s="11"/>
    </row>
    <row r="43" spans="1:6" s="21" customFormat="1" x14ac:dyDescent="0.2">
      <c r="A43" s="22" t="s">
        <v>28</v>
      </c>
      <c r="B43" s="23">
        <f>SUM(B25+B27)</f>
        <v>45880730</v>
      </c>
      <c r="C43" s="23">
        <f>SUM(C25+C32)</f>
        <v>2704540377</v>
      </c>
      <c r="D43" s="23">
        <f>SUM(D25+D32)</f>
        <v>361592770</v>
      </c>
      <c r="E43" s="23">
        <f>SUM(E25+E39)</f>
        <v>0</v>
      </c>
      <c r="F43" s="23">
        <f>SUM(F25+F27+F32+F39)</f>
        <v>3112013877</v>
      </c>
    </row>
    <row r="44" spans="1:6" s="21" customFormat="1" ht="12.75" x14ac:dyDescent="0.2">
      <c r="A44" s="24" t="s">
        <v>29</v>
      </c>
      <c r="B44" s="25"/>
      <c r="C44" s="25"/>
      <c r="D44" s="25"/>
      <c r="E44" s="25"/>
      <c r="F44" s="26"/>
    </row>
    <row r="45" spans="1:6" x14ac:dyDescent="0.25">
      <c r="A45" s="12"/>
      <c r="B45" s="12"/>
      <c r="C45" s="12"/>
      <c r="D45" s="12"/>
      <c r="E45" s="12"/>
      <c r="F45" s="12"/>
    </row>
    <row r="46" spans="1:6" x14ac:dyDescent="0.25">
      <c r="A46" s="12"/>
      <c r="B46" s="12"/>
      <c r="C46" s="12"/>
      <c r="D46" s="12"/>
      <c r="E46" s="12"/>
      <c r="F46" s="27"/>
    </row>
    <row r="47" spans="1:6" x14ac:dyDescent="0.25">
      <c r="A47" s="12"/>
      <c r="B47" s="12"/>
      <c r="C47" s="12"/>
      <c r="D47" s="12"/>
      <c r="E47" s="12"/>
      <c r="F47" s="12"/>
    </row>
    <row r="48" spans="1:6" x14ac:dyDescent="0.25">
      <c r="A48" s="12"/>
      <c r="B48" s="12"/>
      <c r="C48" s="12"/>
      <c r="D48" s="12"/>
      <c r="E48" s="12"/>
      <c r="F48" s="12"/>
    </row>
    <row r="49" spans="1:6" x14ac:dyDescent="0.25">
      <c r="A49" s="12"/>
      <c r="B49" s="12"/>
      <c r="C49" s="12"/>
      <c r="D49" s="12"/>
      <c r="E49" s="12"/>
      <c r="F49" s="12"/>
    </row>
    <row r="50" spans="1:6" x14ac:dyDescent="0.25">
      <c r="A50" s="12"/>
      <c r="B50" s="12"/>
      <c r="C50" s="12"/>
      <c r="D50" s="12"/>
      <c r="E50" s="12"/>
      <c r="F50" s="12"/>
    </row>
    <row r="51" spans="1:6" x14ac:dyDescent="0.25">
      <c r="A51" s="12"/>
      <c r="B51" s="12"/>
      <c r="C51" s="12"/>
      <c r="D51" s="12"/>
      <c r="E51" s="12"/>
      <c r="F51" s="12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2"/>
      <c r="B53" s="12"/>
      <c r="C53" s="12"/>
      <c r="D53" s="12"/>
      <c r="E53" s="12"/>
      <c r="F53" s="12"/>
    </row>
    <row r="54" spans="1:6" x14ac:dyDescent="0.25">
      <c r="A54" s="12"/>
      <c r="B54" s="12"/>
      <c r="C54" s="12"/>
      <c r="D54" s="12"/>
      <c r="E54" s="12"/>
      <c r="F54" s="12"/>
    </row>
    <row r="55" spans="1:6" x14ac:dyDescent="0.25">
      <c r="A55" s="12"/>
      <c r="B55" s="12"/>
      <c r="C55" s="12"/>
      <c r="D55" s="12"/>
      <c r="E55" s="12"/>
      <c r="F55" s="12"/>
    </row>
    <row r="56" spans="1:6" x14ac:dyDescent="0.25">
      <c r="A56" s="12"/>
      <c r="B56" s="12"/>
      <c r="C56" s="12"/>
      <c r="D56" s="12"/>
      <c r="E56" s="12"/>
      <c r="F56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2021-11-09T16:05:19Z</dcterms:created>
  <dcterms:modified xsi:type="dcterms:W3CDTF">2021-11-09T16:05:20Z</dcterms:modified>
</cp:coreProperties>
</file>