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"/>
    </mc:Choice>
  </mc:AlternateContent>
  <bookViews>
    <workbookView xWindow="0" yWindow="0" windowWidth="19200" windowHeight="11595"/>
  </bookViews>
  <sheets>
    <sheet name="20 Órganos Autónomos" sheetId="1" r:id="rId1"/>
  </sheets>
  <definedNames>
    <definedName name="_xlnm.Print_Titles" localSheetId="0">'20 Órganos Autónomos'!$3:$8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2" i="1" l="1"/>
  <c r="O21" i="1" s="1"/>
  <c r="O20" i="1" s="1"/>
  <c r="O19" i="1" s="1"/>
  <c r="O11" i="1" s="1"/>
  <c r="O9" i="1" s="1"/>
  <c r="N21" i="1"/>
  <c r="M21" i="1"/>
  <c r="L21" i="1"/>
  <c r="K21" i="1"/>
  <c r="J21" i="1"/>
  <c r="I21" i="1"/>
  <c r="H21" i="1"/>
  <c r="N20" i="1"/>
  <c r="M20" i="1"/>
  <c r="L20" i="1"/>
  <c r="K20" i="1"/>
  <c r="J20" i="1"/>
  <c r="I20" i="1"/>
  <c r="H20" i="1"/>
  <c r="N19" i="1"/>
  <c r="M19" i="1"/>
  <c r="L19" i="1"/>
  <c r="K19" i="1"/>
  <c r="J19" i="1"/>
  <c r="I19" i="1"/>
  <c r="H19" i="1"/>
  <c r="O17" i="1"/>
  <c r="O16" i="1"/>
  <c r="O15" i="1"/>
  <c r="N15" i="1"/>
  <c r="M15" i="1"/>
  <c r="L15" i="1"/>
  <c r="K15" i="1"/>
  <c r="J15" i="1"/>
  <c r="I15" i="1"/>
  <c r="H15" i="1"/>
  <c r="O14" i="1"/>
  <c r="N14" i="1"/>
  <c r="M14" i="1"/>
  <c r="L14" i="1"/>
  <c r="K14" i="1"/>
  <c r="J14" i="1"/>
  <c r="I14" i="1"/>
  <c r="H14" i="1"/>
  <c r="O13" i="1"/>
  <c r="N13" i="1"/>
  <c r="M13" i="1"/>
  <c r="L13" i="1"/>
  <c r="K13" i="1"/>
  <c r="J13" i="1"/>
  <c r="I13" i="1"/>
  <c r="H13" i="1"/>
  <c r="N11" i="1"/>
  <c r="M11" i="1"/>
  <c r="L11" i="1"/>
  <c r="K11" i="1"/>
  <c r="J11" i="1"/>
  <c r="I11" i="1"/>
  <c r="H11" i="1"/>
  <c r="N9" i="1"/>
  <c r="M9" i="1"/>
  <c r="L9" i="1"/>
  <c r="K9" i="1"/>
  <c r="J9" i="1"/>
  <c r="I9" i="1"/>
  <c r="H9" i="1"/>
</calcChain>
</file>

<file path=xl/sharedStrings.xml><?xml version="1.0" encoding="utf-8"?>
<sst xmlns="http://schemas.openxmlformats.org/spreadsheetml/2006/main" count="33" uniqueCount="32">
  <si>
    <t>GOBIERNO CONSTITUCIONAL DEL ESTADO DE CHIAPAS</t>
  </si>
  <si>
    <t>ÓRGANOS AUTÓNOMOS</t>
  </si>
  <si>
    <t xml:space="preserve">INVERSIÓN PÚBLICA POR PROGRAMAS Y PROYECTOS ESTRATÉGICOS EN CLASIFICACIÓN ADMINISTRATIVA </t>
  </si>
  <si>
    <t>DEL 1 DE ENERO AL 30 DE SEPTIEMBRE DE 2021</t>
  </si>
  <si>
    <t>(Pesos)</t>
  </si>
  <si>
    <t>ORGANISMO PÚBLICO / FUENTE DE FINANCIAMIENTO / RAMO / PROGRAMA O FONDO / PROYECTO ESTRATÉGICO</t>
  </si>
  <si>
    <t>MUNICIPIO/COBERTURA</t>
  </si>
  <si>
    <t>PRESUPUESTO DEVENGADO</t>
  </si>
  <si>
    <t>Gastos Comprometidos y/o Devengados por Registrar</t>
  </si>
  <si>
    <t>Economías de Ejercicios Anteriores</t>
  </si>
  <si>
    <t>Recursos en Proceso de Ejecución</t>
  </si>
  <si>
    <t>Productos Financieros de Ejercicios Anteriores</t>
  </si>
  <si>
    <t>Recursos por Ingresos Excedentes</t>
  </si>
  <si>
    <t>Recursos por Reducciones en Otras Previsiones</t>
  </si>
  <si>
    <t>Recursos del Ejercicio</t>
  </si>
  <si>
    <t>TOTAL</t>
  </si>
  <si>
    <t>UNIVERSIDAD AUTÓNOMA DE CHIAPAS</t>
  </si>
  <si>
    <t>FONDO DE APORTACIONES MÚLTIPLES (FAM)</t>
  </si>
  <si>
    <t>Ramo 33 Aportaciones Federales para Entidades Federativas y Municipios</t>
  </si>
  <si>
    <t>04</t>
  </si>
  <si>
    <t>FAM Infraestructura Educativa Superior (Ramo 33 - I008)</t>
  </si>
  <si>
    <t>Trabajos complementarios y obras exteriores para la construcción atípica para RPBI, almacén, cubículo y área de control de acceso para el taller de frutas y hortalizas C-IX</t>
  </si>
  <si>
    <t>Arriaga</t>
  </si>
  <si>
    <t>Construcción de edificio tipo U3-C de 09 e.e. para la Licenciatura en Caficultura (2a Etapa)</t>
  </si>
  <si>
    <t>Villaflores</t>
  </si>
  <si>
    <t>OTROS SUBSIDIOS</t>
  </si>
  <si>
    <t>Ramo 11 Educación Pública</t>
  </si>
  <si>
    <t>05</t>
  </si>
  <si>
    <t>Expansión de la Educación Media Superior y Superior (Ramo 11 - U079)</t>
  </si>
  <si>
    <t>Construcción para la Facultad de Ingeniería C -I; para la Licenciatura en Ingeniería Hidráulica y Licenciatura en Ingeniería en Ciencias de los Materiales</t>
  </si>
  <si>
    <t>Tuxtla Gutiérrez</t>
  </si>
  <si>
    <r>
      <t xml:space="preserve">Fuente: </t>
    </r>
    <r>
      <rPr>
        <sz val="9"/>
        <color theme="1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</si>
</sst>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b/>
      <sz val="10"/>
      <color theme="1"/>
      <name val="Arial"/>
      <family val="2"/>
    </font>
    <font>
      <sz val="10"/>
      <color rgb="FF621132"/>
      <name val="Arial"/>
      <family val="2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5" fillId="2" borderId="0" xfId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7" fillId="3" borderId="1" xfId="1" applyFont="1" applyFill="1" applyBorder="1" applyAlignment="1">
      <alignment horizontal="center" vertical="center" wrapText="1" readingOrder="1"/>
    </xf>
    <xf numFmtId="0" fontId="7" fillId="3" borderId="2" xfId="1" applyFont="1" applyFill="1" applyBorder="1" applyAlignment="1">
      <alignment horizontal="center" vertical="center" wrapText="1" readingOrder="1"/>
    </xf>
    <xf numFmtId="0" fontId="7" fillId="3" borderId="3" xfId="1" applyFont="1" applyFill="1" applyBorder="1" applyAlignment="1">
      <alignment horizontal="center" vertical="center" wrapText="1" readingOrder="1"/>
    </xf>
    <xf numFmtId="0" fontId="7" fillId="3" borderId="4" xfId="1" applyFont="1" applyFill="1" applyBorder="1" applyAlignment="1">
      <alignment horizontal="center" vertical="center" wrapText="1" readingOrder="1"/>
    </xf>
    <xf numFmtId="0" fontId="7" fillId="3" borderId="5" xfId="1" applyFont="1" applyFill="1" applyBorder="1" applyAlignment="1">
      <alignment horizontal="center" vertical="center" wrapText="1" readingOrder="1"/>
    </xf>
    <xf numFmtId="0" fontId="7" fillId="3" borderId="5" xfId="1" applyFont="1" applyFill="1" applyBorder="1" applyAlignment="1">
      <alignment horizontal="center" vertical="center" wrapText="1" readingOrder="1"/>
    </xf>
    <xf numFmtId="0" fontId="7" fillId="3" borderId="6" xfId="1" applyFont="1" applyFill="1" applyBorder="1" applyAlignment="1">
      <alignment horizontal="center" vertical="center" wrapText="1" readingOrder="1"/>
    </xf>
    <xf numFmtId="0" fontId="4" fillId="0" borderId="0" xfId="2" applyFont="1" applyAlignment="1">
      <alignment horizontal="center" vertical="center"/>
    </xf>
    <xf numFmtId="4" fontId="6" fillId="0" borderId="0" xfId="2" applyNumberFormat="1" applyFont="1" applyAlignment="1">
      <alignment horizontal="center" vertical="center"/>
    </xf>
    <xf numFmtId="49" fontId="4" fillId="0" borderId="0" xfId="3" applyNumberFormat="1" applyFont="1" applyFill="1" applyBorder="1" applyAlignment="1">
      <alignment horizontal="center" vertical="top"/>
    </xf>
    <xf numFmtId="0" fontId="6" fillId="0" borderId="0" xfId="3" applyFont="1" applyFill="1" applyBorder="1" applyAlignment="1">
      <alignment vertical="top"/>
    </xf>
    <xf numFmtId="0" fontId="6" fillId="0" borderId="0" xfId="3" applyFont="1" applyFill="1" applyBorder="1" applyAlignment="1">
      <alignment horizontal="center" vertical="top"/>
    </xf>
    <xf numFmtId="0" fontId="6" fillId="0" borderId="0" xfId="3" applyFont="1" applyFill="1" applyAlignment="1">
      <alignment vertical="top"/>
    </xf>
    <xf numFmtId="49" fontId="4" fillId="0" borderId="0" xfId="3" applyNumberFormat="1" applyFont="1" applyFill="1" applyBorder="1" applyAlignment="1">
      <alignment horizontal="center" vertical="top"/>
    </xf>
    <xf numFmtId="1" fontId="8" fillId="0" borderId="0" xfId="3" applyNumberFormat="1" applyFont="1" applyFill="1" applyBorder="1" applyAlignment="1">
      <alignment horizontal="right" vertical="top"/>
    </xf>
    <xf numFmtId="164" fontId="8" fillId="0" borderId="0" xfId="3" applyNumberFormat="1" applyFont="1" applyFill="1" applyBorder="1" applyAlignment="1">
      <alignment horizontal="right" vertical="top"/>
    </xf>
    <xf numFmtId="49" fontId="6" fillId="0" borderId="0" xfId="3" applyNumberFormat="1" applyFont="1" applyBorder="1" applyAlignment="1">
      <alignment horizontal="center" vertical="top"/>
    </xf>
    <xf numFmtId="0" fontId="6" fillId="0" borderId="0" xfId="3" applyFont="1" applyBorder="1" applyAlignment="1">
      <alignment horizontal="justify" vertical="top"/>
    </xf>
    <xf numFmtId="0" fontId="6" fillId="0" borderId="0" xfId="3" applyFont="1" applyBorder="1" applyAlignment="1">
      <alignment vertical="top"/>
    </xf>
    <xf numFmtId="0" fontId="6" fillId="0" borderId="0" xfId="3" applyFont="1" applyBorder="1" applyAlignment="1">
      <alignment horizontal="center" vertical="top"/>
    </xf>
    <xf numFmtId="164" fontId="9" fillId="0" borderId="0" xfId="3" applyNumberFormat="1" applyFont="1" applyFill="1" applyBorder="1" applyAlignment="1">
      <alignment horizontal="right" vertical="top"/>
    </xf>
    <xf numFmtId="49" fontId="4" fillId="0" borderId="0" xfId="3" applyNumberFormat="1" applyFont="1" applyBorder="1" applyAlignment="1">
      <alignment horizontal="left" vertical="top"/>
    </xf>
    <xf numFmtId="49" fontId="4" fillId="0" borderId="0" xfId="3" applyNumberFormat="1" applyFont="1" applyBorder="1" applyAlignment="1">
      <alignment horizontal="left" vertical="top"/>
    </xf>
    <xf numFmtId="49" fontId="4" fillId="0" borderId="0" xfId="3" applyNumberFormat="1" applyFont="1" applyBorder="1" applyAlignment="1">
      <alignment horizontal="center" vertical="top"/>
    </xf>
    <xf numFmtId="0" fontId="4" fillId="0" borderId="0" xfId="3" applyFont="1" applyBorder="1" applyAlignment="1">
      <alignment horizontal="center" vertical="top"/>
    </xf>
    <xf numFmtId="0" fontId="4" fillId="0" borderId="0" xfId="3" applyFont="1" applyBorder="1" applyAlignment="1">
      <alignment vertical="top"/>
    </xf>
    <xf numFmtId="49" fontId="4" fillId="0" borderId="0" xfId="3" applyNumberFormat="1" applyFont="1" applyBorder="1" applyAlignment="1">
      <alignment vertical="top"/>
    </xf>
    <xf numFmtId="49" fontId="4" fillId="0" borderId="0" xfId="1" applyNumberFormat="1" applyFont="1"/>
    <xf numFmtId="49" fontId="6" fillId="0" borderId="0" xfId="3" applyNumberFormat="1" applyFont="1" applyBorder="1" applyAlignment="1">
      <alignment vertical="top"/>
    </xf>
    <xf numFmtId="49" fontId="6" fillId="0" borderId="0" xfId="1" applyNumberFormat="1" applyFont="1"/>
    <xf numFmtId="49" fontId="6" fillId="0" borderId="0" xfId="3" applyNumberFormat="1" applyFont="1" applyBorder="1" applyAlignment="1">
      <alignment horizontal="justify" vertical="top"/>
    </xf>
    <xf numFmtId="1" fontId="9" fillId="0" borderId="0" xfId="3" applyNumberFormat="1" applyFont="1" applyFill="1" applyBorder="1" applyAlignment="1">
      <alignment horizontal="right" vertical="top"/>
    </xf>
    <xf numFmtId="0" fontId="4" fillId="0" borderId="0" xfId="1" applyFont="1"/>
    <xf numFmtId="49" fontId="4" fillId="0" borderId="7" xfId="3" applyNumberFormat="1" applyFont="1" applyBorder="1" applyAlignment="1">
      <alignment horizontal="center" vertical="top"/>
    </xf>
    <xf numFmtId="0" fontId="6" fillId="0" borderId="7" xfId="3" applyFont="1" applyBorder="1" applyAlignment="1">
      <alignment vertical="top"/>
    </xf>
    <xf numFmtId="0" fontId="6" fillId="0" borderId="7" xfId="3" applyFont="1" applyBorder="1" applyAlignment="1">
      <alignment horizontal="center" vertical="top"/>
    </xf>
    <xf numFmtId="0" fontId="6" fillId="0" borderId="0" xfId="3" applyFont="1" applyAlignment="1">
      <alignment vertical="top"/>
    </xf>
    <xf numFmtId="0" fontId="4" fillId="0" borderId="0" xfId="3" applyFont="1" applyAlignment="1">
      <alignment vertical="top"/>
    </xf>
    <xf numFmtId="49" fontId="10" fillId="0" borderId="8" xfId="3" applyNumberFormat="1" applyFont="1" applyBorder="1" applyAlignment="1">
      <alignment horizontal="left" vertical="top"/>
    </xf>
    <xf numFmtId="49" fontId="10" fillId="0" borderId="0" xfId="3" applyNumberFormat="1" applyFont="1" applyBorder="1" applyAlignment="1">
      <alignment horizontal="left" vertical="top"/>
    </xf>
    <xf numFmtId="0" fontId="6" fillId="0" borderId="0" xfId="3" applyFont="1" applyAlignment="1">
      <alignment horizontal="center" vertical="top"/>
    </xf>
    <xf numFmtId="49" fontId="4" fillId="0" borderId="0" xfId="3" applyNumberFormat="1" applyFont="1" applyAlignment="1">
      <alignment horizontal="center" vertical="top"/>
    </xf>
  </cellXfs>
  <cellStyles count="4">
    <cellStyle name="Normal" xfId="0" builtinId="0"/>
    <cellStyle name="Normal 2 3" xfId="1"/>
    <cellStyle name="Normal 4 2 2 2" xfId="2"/>
    <cellStyle name="Normal 6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Q24"/>
  <sheetViews>
    <sheetView showGridLines="0" tabSelected="1" zoomScale="60" zoomScaleNormal="60" workbookViewId="0">
      <selection sqref="A1:O24"/>
    </sheetView>
  </sheetViews>
  <sheetFormatPr baseColWidth="10" defaultRowHeight="12.75" x14ac:dyDescent="0.25"/>
  <cols>
    <col min="1" max="3" width="2" style="46" customWidth="1"/>
    <col min="4" max="4" width="3" style="46" customWidth="1"/>
    <col min="5" max="5" width="95.85546875" style="41" customWidth="1"/>
    <col min="6" max="6" width="4.42578125" style="41" customWidth="1"/>
    <col min="7" max="7" width="30.7109375" style="45" customWidth="1"/>
    <col min="8" max="8" width="15.42578125" style="41" customWidth="1"/>
    <col min="9" max="9" width="13.7109375" style="41" customWidth="1"/>
    <col min="10" max="10" width="13.7109375" style="41" bestFit="1" customWidth="1"/>
    <col min="11" max="11" width="13.7109375" style="41" customWidth="1"/>
    <col min="12" max="13" width="14.42578125" style="41" customWidth="1"/>
    <col min="14" max="14" width="14.28515625" style="41" bestFit="1" customWidth="1"/>
    <col min="15" max="15" width="14.42578125" style="41" customWidth="1"/>
    <col min="16" max="16" width="13" style="41" bestFit="1" customWidth="1"/>
    <col min="17" max="17" width="13.5703125" style="41" customWidth="1"/>
    <col min="18" max="16384" width="11.42578125" style="41"/>
  </cols>
  <sheetData>
    <row r="1" spans="1:17" s="2" customFormat="1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7" s="2" customFormat="1" ht="15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7" s="2" customFormat="1" ht="15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7" s="4" customFormat="1" ht="15.75" customHeight="1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7" s="4" customFormat="1" ht="15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7" s="4" customFormat="1" ht="15.75" customHeight="1" x14ac:dyDescent="0.25">
      <c r="A6" s="5" t="s">
        <v>5</v>
      </c>
      <c r="B6" s="6"/>
      <c r="C6" s="6"/>
      <c r="D6" s="6"/>
      <c r="E6" s="6"/>
      <c r="F6" s="6" t="s">
        <v>6</v>
      </c>
      <c r="G6" s="6"/>
      <c r="H6" s="6" t="s">
        <v>7</v>
      </c>
      <c r="I6" s="6"/>
      <c r="J6" s="6"/>
      <c r="K6" s="6"/>
      <c r="L6" s="6"/>
      <c r="M6" s="6"/>
      <c r="N6" s="6"/>
      <c r="O6" s="7"/>
    </row>
    <row r="7" spans="1:17" s="12" customFormat="1" ht="59.25" customHeight="1" x14ac:dyDescent="0.25">
      <c r="A7" s="8"/>
      <c r="B7" s="9"/>
      <c r="C7" s="9"/>
      <c r="D7" s="9"/>
      <c r="E7" s="9"/>
      <c r="F7" s="9"/>
      <c r="G7" s="9"/>
      <c r="H7" s="10" t="s">
        <v>8</v>
      </c>
      <c r="I7" s="10" t="s">
        <v>9</v>
      </c>
      <c r="J7" s="10" t="s">
        <v>10</v>
      </c>
      <c r="K7" s="10" t="s">
        <v>11</v>
      </c>
      <c r="L7" s="10" t="s">
        <v>12</v>
      </c>
      <c r="M7" s="10" t="s">
        <v>13</v>
      </c>
      <c r="N7" s="10" t="s">
        <v>14</v>
      </c>
      <c r="O7" s="11" t="s">
        <v>15</v>
      </c>
      <c r="Q7" s="13"/>
    </row>
    <row r="8" spans="1:17" s="17" customFormat="1" ht="3" customHeight="1" x14ac:dyDescent="0.25">
      <c r="A8" s="14"/>
      <c r="B8" s="14"/>
      <c r="C8" s="14"/>
      <c r="D8" s="14"/>
      <c r="E8" s="15"/>
      <c r="F8" s="15"/>
      <c r="G8" s="16"/>
      <c r="H8" s="15"/>
      <c r="I8" s="15"/>
      <c r="J8" s="15"/>
      <c r="K8" s="15"/>
      <c r="L8" s="15"/>
      <c r="M8" s="15"/>
      <c r="N8" s="15"/>
      <c r="O8" s="15"/>
    </row>
    <row r="9" spans="1:17" s="15" customFormat="1" x14ac:dyDescent="0.25">
      <c r="A9" s="18" t="s">
        <v>15</v>
      </c>
      <c r="B9" s="18"/>
      <c r="C9" s="18"/>
      <c r="D9" s="18"/>
      <c r="E9" s="18"/>
      <c r="G9" s="16"/>
      <c r="H9" s="19">
        <f t="shared" ref="H9:O9" si="0">SUM(H11)</f>
        <v>0</v>
      </c>
      <c r="I9" s="19">
        <f t="shared" si="0"/>
        <v>0</v>
      </c>
      <c r="J9" s="20">
        <f t="shared" si="0"/>
        <v>5804881.2400000002</v>
      </c>
      <c r="K9" s="19">
        <f t="shared" si="0"/>
        <v>0</v>
      </c>
      <c r="L9" s="19">
        <f t="shared" si="0"/>
        <v>0</v>
      </c>
      <c r="M9" s="20">
        <f t="shared" si="0"/>
        <v>4686538.26</v>
      </c>
      <c r="N9" s="19">
        <f t="shared" si="0"/>
        <v>0</v>
      </c>
      <c r="O9" s="20">
        <f t="shared" si="0"/>
        <v>10491419.5</v>
      </c>
    </row>
    <row r="10" spans="1:17" s="23" customFormat="1" x14ac:dyDescent="0.25">
      <c r="A10" s="21"/>
      <c r="B10" s="21"/>
      <c r="C10" s="21"/>
      <c r="D10" s="21"/>
      <c r="E10" s="22"/>
      <c r="G10" s="24"/>
      <c r="H10" s="19"/>
      <c r="I10" s="19"/>
      <c r="J10" s="25"/>
      <c r="K10" s="19"/>
      <c r="L10" s="19"/>
      <c r="M10" s="20"/>
      <c r="N10" s="19"/>
      <c r="O10" s="20"/>
    </row>
    <row r="11" spans="1:17" s="23" customFormat="1" x14ac:dyDescent="0.25">
      <c r="A11" s="26" t="s">
        <v>16</v>
      </c>
      <c r="B11" s="26"/>
      <c r="C11" s="26"/>
      <c r="D11" s="26"/>
      <c r="E11" s="26"/>
      <c r="G11" s="24"/>
      <c r="H11" s="19">
        <f>SUM(H13,H19)</f>
        <v>0</v>
      </c>
      <c r="I11" s="19">
        <f>SUM(I13,I19)</f>
        <v>0</v>
      </c>
      <c r="J11" s="20">
        <f>SUM(J13,J19)</f>
        <v>5804881.2400000002</v>
      </c>
      <c r="K11" s="19">
        <f t="shared" ref="K11:O11" si="1">SUM(K13,K19)</f>
        <v>0</v>
      </c>
      <c r="L11" s="19">
        <f t="shared" si="1"/>
        <v>0</v>
      </c>
      <c r="M11" s="20">
        <f t="shared" si="1"/>
        <v>4686538.26</v>
      </c>
      <c r="N11" s="19">
        <f t="shared" si="1"/>
        <v>0</v>
      </c>
      <c r="O11" s="20">
        <f t="shared" si="1"/>
        <v>10491419.5</v>
      </c>
    </row>
    <row r="12" spans="1:17" s="30" customFormat="1" ht="6" customHeight="1" x14ac:dyDescent="0.25">
      <c r="A12" s="27"/>
      <c r="B12" s="27"/>
      <c r="C12" s="27"/>
      <c r="D12" s="28"/>
      <c r="E12" s="27"/>
      <c r="F12" s="23"/>
      <c r="G12" s="29"/>
      <c r="H12" s="19"/>
      <c r="I12" s="19"/>
      <c r="J12" s="20"/>
      <c r="K12" s="29"/>
      <c r="L12" s="29"/>
      <c r="M12" s="29"/>
      <c r="N12" s="29"/>
      <c r="O12" s="29"/>
    </row>
    <row r="13" spans="1:17" s="23" customFormat="1" x14ac:dyDescent="0.25">
      <c r="A13" s="21"/>
      <c r="B13" s="26" t="s">
        <v>17</v>
      </c>
      <c r="C13" s="26"/>
      <c r="D13" s="26"/>
      <c r="E13" s="26"/>
      <c r="G13" s="24"/>
      <c r="H13" s="19">
        <f>SUM(H14)</f>
        <v>0</v>
      </c>
      <c r="I13" s="19">
        <f>SUM(I14)</f>
        <v>0</v>
      </c>
      <c r="J13" s="19">
        <f t="shared" ref="J13:L14" si="2">SUM(J14)</f>
        <v>0</v>
      </c>
      <c r="K13" s="19">
        <f t="shared" si="2"/>
        <v>0</v>
      </c>
      <c r="L13" s="19">
        <f t="shared" si="2"/>
        <v>0</v>
      </c>
      <c r="M13" s="20">
        <f>SUM(M14)</f>
        <v>4686538.26</v>
      </c>
      <c r="N13" s="19">
        <f t="shared" ref="N13:O14" si="3">SUM(N14)</f>
        <v>0</v>
      </c>
      <c r="O13" s="20">
        <f t="shared" si="3"/>
        <v>4686538.26</v>
      </c>
    </row>
    <row r="14" spans="1:17" s="23" customFormat="1" x14ac:dyDescent="0.25">
      <c r="A14" s="21"/>
      <c r="B14" s="31"/>
      <c r="C14" s="26" t="s">
        <v>18</v>
      </c>
      <c r="D14" s="26"/>
      <c r="E14" s="26"/>
      <c r="G14" s="24"/>
      <c r="H14" s="19">
        <f>SUM(H15)</f>
        <v>0</v>
      </c>
      <c r="I14" s="19">
        <f>SUM(I15)</f>
        <v>0</v>
      </c>
      <c r="J14" s="19">
        <f t="shared" si="2"/>
        <v>0</v>
      </c>
      <c r="K14" s="19">
        <f t="shared" si="2"/>
        <v>0</v>
      </c>
      <c r="L14" s="19">
        <f t="shared" si="2"/>
        <v>0</v>
      </c>
      <c r="M14" s="20">
        <f>SUM(M15)</f>
        <v>4686538.26</v>
      </c>
      <c r="N14" s="19">
        <f t="shared" si="3"/>
        <v>0</v>
      </c>
      <c r="O14" s="20">
        <f t="shared" si="3"/>
        <v>4686538.26</v>
      </c>
    </row>
    <row r="15" spans="1:17" s="23" customFormat="1" x14ac:dyDescent="0.2">
      <c r="A15" s="21"/>
      <c r="B15" s="31"/>
      <c r="C15" s="31"/>
      <c r="D15" s="32" t="s">
        <v>19</v>
      </c>
      <c r="E15" s="27" t="s">
        <v>20</v>
      </c>
      <c r="G15" s="24"/>
      <c r="H15" s="19">
        <f>SUM(H16:H17)</f>
        <v>0</v>
      </c>
      <c r="I15" s="19">
        <f>SUM(I16:I17)</f>
        <v>0</v>
      </c>
      <c r="J15" s="19">
        <f t="shared" ref="J15:L15" si="4">SUM(J16:J17)</f>
        <v>0</v>
      </c>
      <c r="K15" s="19">
        <f t="shared" si="4"/>
        <v>0</v>
      </c>
      <c r="L15" s="19">
        <f t="shared" si="4"/>
        <v>0</v>
      </c>
      <c r="M15" s="20">
        <f>SUM(M16:M17)</f>
        <v>4686538.26</v>
      </c>
      <c r="N15" s="19">
        <f t="shared" ref="N15:O15" si="5">SUM(N16:N17)</f>
        <v>0</v>
      </c>
      <c r="O15" s="20">
        <f t="shared" si="5"/>
        <v>4686538.26</v>
      </c>
    </row>
    <row r="16" spans="1:17" s="23" customFormat="1" ht="25.5" x14ac:dyDescent="0.2">
      <c r="A16" s="21"/>
      <c r="B16" s="33"/>
      <c r="C16" s="33"/>
      <c r="D16" s="34"/>
      <c r="E16" s="35" t="s">
        <v>21</v>
      </c>
      <c r="G16" s="24" t="s">
        <v>22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25">
        <v>1108618.33</v>
      </c>
      <c r="N16" s="36">
        <v>0</v>
      </c>
      <c r="O16" s="25">
        <f t="shared" ref="O16:O17" si="6">SUM(H16:N16)</f>
        <v>1108618.33</v>
      </c>
    </row>
    <row r="17" spans="1:17" s="23" customFormat="1" x14ac:dyDescent="0.2">
      <c r="A17" s="21"/>
      <c r="B17" s="33"/>
      <c r="C17" s="33"/>
      <c r="D17" s="34"/>
      <c r="E17" s="35" t="s">
        <v>23</v>
      </c>
      <c r="G17" s="24" t="s">
        <v>24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25">
        <v>3577919.93</v>
      </c>
      <c r="N17" s="36">
        <v>0</v>
      </c>
      <c r="O17" s="25">
        <f t="shared" si="6"/>
        <v>3577919.93</v>
      </c>
    </row>
    <row r="18" spans="1:17" s="30" customFormat="1" ht="6" customHeight="1" x14ac:dyDescent="0.25">
      <c r="A18" s="27"/>
      <c r="B18" s="27"/>
      <c r="C18" s="27"/>
      <c r="D18" s="28"/>
      <c r="E18" s="27"/>
      <c r="F18" s="23"/>
      <c r="G18" s="29"/>
      <c r="H18" s="29"/>
      <c r="I18" s="29"/>
      <c r="J18" s="20"/>
      <c r="K18" s="29"/>
      <c r="L18" s="29"/>
      <c r="M18" s="29"/>
      <c r="N18" s="29"/>
      <c r="O18" s="20"/>
    </row>
    <row r="19" spans="1:17" s="23" customFormat="1" x14ac:dyDescent="0.25">
      <c r="A19" s="21"/>
      <c r="B19" s="26" t="s">
        <v>25</v>
      </c>
      <c r="C19" s="26"/>
      <c r="D19" s="26"/>
      <c r="E19" s="26"/>
      <c r="G19" s="24"/>
      <c r="H19" s="19">
        <f t="shared" ref="H19:O21" si="7">SUM(H20)</f>
        <v>0</v>
      </c>
      <c r="I19" s="19">
        <f t="shared" si="7"/>
        <v>0</v>
      </c>
      <c r="J19" s="20">
        <f t="shared" si="7"/>
        <v>5804881.2400000002</v>
      </c>
      <c r="K19" s="19">
        <f t="shared" si="7"/>
        <v>0</v>
      </c>
      <c r="L19" s="19">
        <f t="shared" si="7"/>
        <v>0</v>
      </c>
      <c r="M19" s="19">
        <f t="shared" si="7"/>
        <v>0</v>
      </c>
      <c r="N19" s="19">
        <f t="shared" si="7"/>
        <v>0</v>
      </c>
      <c r="O19" s="20">
        <f t="shared" si="7"/>
        <v>5804881.2400000002</v>
      </c>
    </row>
    <row r="20" spans="1:17" s="23" customFormat="1" x14ac:dyDescent="0.25">
      <c r="A20" s="21"/>
      <c r="B20" s="21"/>
      <c r="C20" s="26" t="s">
        <v>26</v>
      </c>
      <c r="D20" s="26"/>
      <c r="E20" s="26"/>
      <c r="G20" s="24"/>
      <c r="H20" s="19">
        <f t="shared" si="7"/>
        <v>0</v>
      </c>
      <c r="I20" s="19">
        <f t="shared" si="7"/>
        <v>0</v>
      </c>
      <c r="J20" s="20">
        <f t="shared" si="7"/>
        <v>5804881.2400000002</v>
      </c>
      <c r="K20" s="19">
        <f t="shared" si="7"/>
        <v>0</v>
      </c>
      <c r="L20" s="19">
        <f t="shared" si="7"/>
        <v>0</v>
      </c>
      <c r="M20" s="19">
        <f t="shared" si="7"/>
        <v>0</v>
      </c>
      <c r="N20" s="19">
        <f t="shared" si="7"/>
        <v>0</v>
      </c>
      <c r="O20" s="20">
        <f t="shared" si="7"/>
        <v>5804881.2400000002</v>
      </c>
    </row>
    <row r="21" spans="1:17" s="23" customFormat="1" x14ac:dyDescent="0.2">
      <c r="A21" s="21"/>
      <c r="B21" s="21"/>
      <c r="C21" s="27"/>
      <c r="D21" s="37" t="s">
        <v>27</v>
      </c>
      <c r="E21" s="27" t="s">
        <v>28</v>
      </c>
      <c r="G21" s="24"/>
      <c r="H21" s="19">
        <f t="shared" si="7"/>
        <v>0</v>
      </c>
      <c r="I21" s="19">
        <f t="shared" si="7"/>
        <v>0</v>
      </c>
      <c r="J21" s="20">
        <f t="shared" si="7"/>
        <v>5804881.2400000002</v>
      </c>
      <c r="K21" s="19">
        <f t="shared" si="7"/>
        <v>0</v>
      </c>
      <c r="L21" s="19">
        <f t="shared" si="7"/>
        <v>0</v>
      </c>
      <c r="M21" s="19">
        <f t="shared" si="7"/>
        <v>0</v>
      </c>
      <c r="N21" s="19">
        <f t="shared" si="7"/>
        <v>0</v>
      </c>
      <c r="O21" s="20">
        <f t="shared" si="7"/>
        <v>5804881.2400000002</v>
      </c>
    </row>
    <row r="22" spans="1:17" s="23" customFormat="1" ht="25.5" x14ac:dyDescent="0.25">
      <c r="A22" s="21"/>
      <c r="B22" s="21"/>
      <c r="C22" s="21"/>
      <c r="D22" s="21"/>
      <c r="E22" s="22" t="s">
        <v>29</v>
      </c>
      <c r="G22" s="24" t="s">
        <v>30</v>
      </c>
      <c r="H22" s="36">
        <v>0</v>
      </c>
      <c r="I22" s="36">
        <v>0</v>
      </c>
      <c r="J22" s="25">
        <v>5804881.2400000002</v>
      </c>
      <c r="K22" s="36">
        <v>0</v>
      </c>
      <c r="L22" s="36">
        <v>0</v>
      </c>
      <c r="M22" s="36">
        <v>0</v>
      </c>
      <c r="N22" s="36">
        <v>0</v>
      </c>
      <c r="O22" s="25">
        <f t="shared" ref="O22" si="8">SUM(H22:N22)</f>
        <v>5804881.2400000002</v>
      </c>
    </row>
    <row r="23" spans="1:17" s="42" customFormat="1" ht="2.1" customHeight="1" x14ac:dyDescent="0.25">
      <c r="A23" s="38"/>
      <c r="B23" s="38"/>
      <c r="C23" s="38"/>
      <c r="D23" s="38"/>
      <c r="E23" s="39"/>
      <c r="F23" s="39"/>
      <c r="G23" s="40"/>
      <c r="H23" s="39"/>
      <c r="I23" s="39"/>
      <c r="J23" s="39"/>
      <c r="K23" s="39"/>
      <c r="L23" s="39"/>
      <c r="M23" s="39"/>
      <c r="N23" s="39"/>
      <c r="O23" s="39"/>
      <c r="P23" s="41"/>
      <c r="Q23" s="41"/>
    </row>
    <row r="24" spans="1:17" s="42" customFormat="1" x14ac:dyDescent="0.25">
      <c r="A24" s="43" t="s">
        <v>31</v>
      </c>
      <c r="B24" s="43"/>
      <c r="C24" s="43"/>
      <c r="D24" s="43"/>
      <c r="E24" s="44"/>
      <c r="F24" s="41"/>
      <c r="G24" s="45"/>
      <c r="H24" s="41"/>
      <c r="I24" s="41"/>
      <c r="J24" s="41"/>
      <c r="K24" s="41"/>
      <c r="L24" s="41"/>
      <c r="M24" s="41"/>
      <c r="N24" s="41"/>
      <c r="O24" s="41"/>
      <c r="P24" s="41"/>
      <c r="Q24" s="41"/>
    </row>
  </sheetData>
  <mergeCells count="15">
    <mergeCell ref="A24:E24"/>
    <mergeCell ref="A9:E9"/>
    <mergeCell ref="A11:E11"/>
    <mergeCell ref="B13:E13"/>
    <mergeCell ref="C14:E14"/>
    <mergeCell ref="B19:E19"/>
    <mergeCell ref="C20:E20"/>
    <mergeCell ref="A1:O1"/>
    <mergeCell ref="A2:O2"/>
    <mergeCell ref="A3:O3"/>
    <mergeCell ref="A4:O4"/>
    <mergeCell ref="A5:O5"/>
    <mergeCell ref="A6:E7"/>
    <mergeCell ref="F6:G7"/>
    <mergeCell ref="H6:O6"/>
  </mergeCells>
  <printOptions horizontalCentered="1"/>
  <pageMargins left="0.39370078740157483" right="0.39370078740157483" top="0.59055118110236227" bottom="0.59055118110236227" header="0.31496062992125984" footer="0.31496062992125984"/>
  <pageSetup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 Órganos Autónomos</vt:lpstr>
      <vt:lpstr>'20 Órganos Autónomos'!Títulos_a_imprimir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2021-10-25T15:27:01Z</dcterms:created>
  <dcterms:modified xsi:type="dcterms:W3CDTF">2021-10-25T15:27:02Z</dcterms:modified>
</cp:coreProperties>
</file>