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7 Ent2\"/>
    </mc:Choice>
  </mc:AlternateContent>
  <bookViews>
    <workbookView xWindow="0" yWindow="0" windowWidth="19200" windowHeight="10995"/>
  </bookViews>
  <sheets>
    <sheet name="16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def1" localSheetId="0">#REF!</definedName>
    <definedName name="_def1">#REF!</definedName>
    <definedName name="_inf2005">[2]sibamexbd!$A$25:$D$421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ALGO" localSheetId="0">#REF!</definedName>
    <definedName name="ALGO">#REF!</definedName>
    <definedName name="ALGO.1">'[3]Reestructur.2002'!$F$3</definedName>
    <definedName name="Analitico_2007_corte29Feb" localSheetId="0">#REF!</definedName>
    <definedName name="Analitico_2007_corte29Feb">#REF!</definedName>
    <definedName name="_xlnm.Print_Area" localSheetId="0">'16 Funcional'!$A$1:$I$56</definedName>
    <definedName name="_xlnm.Print_Area">#REF!</definedName>
    <definedName name="AreaTrab_1" localSheetId="0">#REF!</definedName>
    <definedName name="AreaTrab_1">#REF!</definedName>
    <definedName name="AreaTrab_2" localSheetId="0">#REF!</definedName>
    <definedName name="AreaTrab_2">#REF!</definedName>
    <definedName name="AreaTrab_3" localSheetId="0">#REF!</definedName>
    <definedName name="AreaTrab_3">#REF!</definedName>
    <definedName name="AreaTrab_4" localSheetId="0">#REF!</definedName>
    <definedName name="AreaTrab_4">#REF!</definedName>
    <definedName name="ARIAL" localSheetId="0">#REF!</definedName>
    <definedName name="ARIAL">#REF!</definedName>
    <definedName name="ARIAL1" localSheetId="0">#REF!</definedName>
    <definedName name="ARIAL1">#REF!</definedName>
    <definedName name="Col_G_15" localSheetId="0">#REF!</definedName>
    <definedName name="Col_G_15">#REF!</definedName>
    <definedName name="Col_G_16" localSheetId="0">#REF!</definedName>
    <definedName name="Col_G_16">#REF!</definedName>
    <definedName name="Col_G_17" localSheetId="0">#REF!</definedName>
    <definedName name="Col_G_17">#REF!</definedName>
    <definedName name="Col_G_18" localSheetId="0">#REF!</definedName>
    <definedName name="Col_G_18">#REF!</definedName>
    <definedName name="Col_G_19" localSheetId="0">#REF!</definedName>
    <definedName name="Col_G_19">#REF!</definedName>
    <definedName name="Col_G_20" localSheetId="0">#REF!</definedName>
    <definedName name="Col_G_20">#REF!</definedName>
    <definedName name="Col_G_21" localSheetId="0">#REF!</definedName>
    <definedName name="Col_G_21">#REF!</definedName>
    <definedName name="Col_G_22" localSheetId="0">#REF!</definedName>
    <definedName name="Col_G_22">#REF!</definedName>
    <definedName name="Col_G_23" localSheetId="0">#REF!</definedName>
    <definedName name="Col_G_23">#REF!</definedName>
    <definedName name="Col_G_24" localSheetId="0">#REF!</definedName>
    <definedName name="Col_G_24">#REF!</definedName>
    <definedName name="Col_G_32" localSheetId="0">#REF!</definedName>
    <definedName name="Col_G_32">#REF!</definedName>
    <definedName name="Col_G_33" localSheetId="0">#REF!</definedName>
    <definedName name="Col_G_33">#REF!</definedName>
    <definedName name="Col_G_34" localSheetId="0">#REF!</definedName>
    <definedName name="Col_G_34">#REF!</definedName>
    <definedName name="Col_G_35" localSheetId="0">#REF!</definedName>
    <definedName name="Col_G_35">#REF!</definedName>
    <definedName name="Col_G_36" localSheetId="0">#REF!</definedName>
    <definedName name="Col_G_36">#REF!</definedName>
    <definedName name="Col_T_15" localSheetId="0">#REF!</definedName>
    <definedName name="Col_T_15">#REF!</definedName>
    <definedName name="Col_T_16" localSheetId="0">#REF!</definedName>
    <definedName name="Col_T_16">#REF!</definedName>
    <definedName name="Col_T_17" localSheetId="0">#REF!</definedName>
    <definedName name="Col_T_17">#REF!</definedName>
    <definedName name="Col_T_18" localSheetId="0">#REF!</definedName>
    <definedName name="Col_T_18">#REF!</definedName>
    <definedName name="Col_T_19" localSheetId="0">#REF!</definedName>
    <definedName name="Col_T_19">#REF!</definedName>
    <definedName name="Col_T_20" localSheetId="0">#REF!</definedName>
    <definedName name="Col_T_20">#REF!</definedName>
    <definedName name="Col_T_21" localSheetId="0">#REF!</definedName>
    <definedName name="Col_T_21">#REF!</definedName>
    <definedName name="Col_T_22" localSheetId="0">#REF!</definedName>
    <definedName name="Col_T_22">#REF!</definedName>
    <definedName name="Col_T_23" localSheetId="0">#REF!</definedName>
    <definedName name="Col_T_23">#REF!</definedName>
    <definedName name="Col_T_24" localSheetId="0">#REF!</definedName>
    <definedName name="Col_T_24">#REF!</definedName>
    <definedName name="Col_T_32" localSheetId="0">#REF!</definedName>
    <definedName name="Col_T_32">#REF!</definedName>
    <definedName name="Col_T_33" localSheetId="0">#REF!</definedName>
    <definedName name="Col_T_33">#REF!</definedName>
    <definedName name="Col_T_34" localSheetId="0">#REF!</definedName>
    <definedName name="Col_T_34">#REF!</definedName>
    <definedName name="Col_T_35" localSheetId="0">#REF!</definedName>
    <definedName name="Col_T_35">#REF!</definedName>
    <definedName name="Col_T_36" localSheetId="0">#REF!</definedName>
    <definedName name="Col_T_36">#REF!</definedName>
    <definedName name="comp" localSheetId="0">#REF!</definedName>
    <definedName name="comp">#REF!</definedName>
    <definedName name="COMPARATIVO" localSheetId="0">#REF!</definedName>
    <definedName name="COMPARATIVO">#REF!</definedName>
    <definedName name="Consulta1" localSheetId="0">#REF!</definedName>
    <definedName name="Consulta1">#REF!</definedName>
    <definedName name="Consulta3" localSheetId="0">#REF!</definedName>
    <definedName name="Consulta3">#REF!</definedName>
    <definedName name="def" localSheetId="0">#REF!</definedName>
    <definedName name="def">#REF!</definedName>
    <definedName name="fel" localSheetId="0">#REF!</definedName>
    <definedName name="fel">#REF!</definedName>
    <definedName name="fies" localSheetId="0">#REF!</definedName>
    <definedName name="fies">#REF!</definedName>
    <definedName name="Filtrado" localSheetId="0">#REF!</definedName>
    <definedName name="Filtrado">#REF!</definedName>
    <definedName name="Hoja14" localSheetId="0">#REF!</definedName>
    <definedName name="Hoja14">#REF!</definedName>
    <definedName name="nada" localSheetId="0">#REF!</definedName>
    <definedName name="nada">#REF!</definedName>
    <definedName name="nada.1">'[3]Reestructur.2002'!$F$3</definedName>
    <definedName name="NUEVO" localSheetId="0">#REF!</definedName>
    <definedName name="NUEVO">#REF!</definedName>
    <definedName name="Pago_de_la_obligación_financiera" comment="chiapas" localSheetId="0">#REF!</definedName>
    <definedName name="Pago_de_la_obligación_financiera" comment="chiapas">#REF!</definedName>
    <definedName name="paso" localSheetId="0">#REF!</definedName>
    <definedName name="paso">#REF!</definedName>
    <definedName name="REDUCC.21500" localSheetId="0">#REF!</definedName>
    <definedName name="REDUCC.21500">#REF!</definedName>
    <definedName name="TARJETA" localSheetId="0">#REF!</definedName>
    <definedName name="TARJETA">#REF!</definedName>
    <definedName name="TARJETA.FORMULACIÓN" localSheetId="0">#REF!</definedName>
    <definedName name="TARJETA.FORMULACIÓN">#REF!</definedName>
    <definedName name="TERE" localSheetId="0">#REF!</definedName>
    <definedName name="TERE">#REF!</definedName>
    <definedName name="Totales_1">[4]TAB09!$B$13:$H$13,[4]TAB09!$B$29:$H$29</definedName>
    <definedName name="Totales_2" localSheetId="0">#REF!</definedName>
    <definedName name="Totales_2">#REF!</definedName>
    <definedName name="Totales_3" localSheetId="0">#REF!</definedName>
    <definedName name="Totales_3">#REF!</definedName>
    <definedName name="Totales_4" localSheetId="0">#REF!</definedName>
    <definedName name="Totales_4">#REF!</definedName>
    <definedName name="Universo" localSheetId="0">#REF!</definedName>
    <definedName name="Universo">#REF!</definedName>
    <definedName name="X">'[5]29JUNIO2007 GLOBAL'!$A$2:$V$36225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1" l="1"/>
  <c r="F47" i="1"/>
  <c r="I46" i="1"/>
  <c r="F46" i="1"/>
  <c r="I45" i="1"/>
  <c r="F45" i="1"/>
  <c r="I44" i="1"/>
  <c r="F44" i="1"/>
  <c r="I43" i="1"/>
  <c r="H43" i="1"/>
  <c r="G43" i="1"/>
  <c r="F43" i="1"/>
  <c r="E43" i="1"/>
  <c r="D43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H32" i="1"/>
  <c r="G32" i="1"/>
  <c r="F32" i="1"/>
  <c r="E32" i="1"/>
  <c r="D32" i="1"/>
  <c r="I30" i="1"/>
  <c r="F29" i="1"/>
  <c r="I29" i="1" s="1"/>
  <c r="I23" i="1" s="1"/>
  <c r="I28" i="1"/>
  <c r="I27" i="1"/>
  <c r="F27" i="1"/>
  <c r="I26" i="1"/>
  <c r="F26" i="1"/>
  <c r="I25" i="1"/>
  <c r="F25" i="1"/>
  <c r="I24" i="1"/>
  <c r="F24" i="1"/>
  <c r="H23" i="1"/>
  <c r="G23" i="1"/>
  <c r="E23" i="1"/>
  <c r="D23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H13" i="1"/>
  <c r="G13" i="1"/>
  <c r="F13" i="1"/>
  <c r="E13" i="1"/>
  <c r="D13" i="1"/>
  <c r="H11" i="1"/>
  <c r="G11" i="1"/>
  <c r="E11" i="1"/>
  <c r="D11" i="1"/>
  <c r="F23" i="1" l="1"/>
  <c r="F11" i="1" s="1"/>
  <c r="I11" i="1" s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<sst xmlns="http://schemas.openxmlformats.org/spreadsheetml/2006/main" count="50" uniqueCount="50">
  <si>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</si>
  <si>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INSTITUCIONES PÚBLICAS DE SEGURIDAD SOCIAL</t>
  </si>
  <si>
    <t>ESTADO ANALÍTICO DEL EJERCICIO DEL PRESUPUESTO DE EGRESOS</t>
  </si>
  <si>
    <t>CLASIFICACIÓN FUNCIONAL (FINALIDAD y FUNCIÓN)</t>
  </si>
  <si>
    <t>DEL 1 DE ENERO AL 30 DE SEPTIEMBRE DE 2021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</si>
  <si>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</si>
  <si>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</si>
  <si>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</si>
  <si>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</si>
  <si>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</si>
  <si>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</si>
  <si>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</si>
  <si>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</si>
  <si>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</si>
  <si>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</si>
  <si>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</si>
  <si>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</si>
  <si>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</si>
  <si>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</si>
  <si>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</si>
  <si>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</si>
  <si>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</si>
  <si>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</si>
  <si>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</si>
  <si>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</si>
  <si>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</si>
  <si>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</si>
  <si>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</si>
  <si>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</si>
  <si>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</si>
  <si>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</si>
  <si>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</si>
  <si>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</si>
  <si>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</si>
  <si>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</si>
  <si>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</si>
  <si>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</si>
  <si>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</si>
  <si>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</si>
  <si>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</si>
  <si>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</si>
  <si>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</si>
  <si>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</si>
  <si>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</si>
  <si>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</si>
  <si>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</si>
  <si>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</si>
  <si>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</si>
  <si>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</si>
  <si>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indexed="8"/>
        <rFont val="Arial"/>
        <charset val="134"/>
      </rPr>
      <t xml:space="preserve">Fuente: </t>
    </r>
    <r>
      <rPr>
        <sz val="9"/>
        <color indexed="8"/>
        <rFont val="Arial"/>
        <charset val="134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</si>
</sst>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#;\ \(#\ ###\ ###\ ###\)"/>
    <numFmt numFmtId="165" formatCode="#\ ###\ ###\ ###;\(#\ ###\ ###\ ##0\)"/>
  </numFmts>
  <fonts count="17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b/>
      <sz val="10"/>
      <color rgb="FF621132"/>
      <name val="Arial"/>
      <family val="2"/>
    </font>
    <font>
      <sz val="10"/>
      <color indexed="8"/>
      <name val="Calibri"/>
      <charset val="134"/>
    </font>
    <font>
      <sz val="10"/>
      <name val="Calibri"/>
      <charset val="134"/>
    </font>
    <font>
      <sz val="10"/>
      <name val="Arial"/>
      <charset val="134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theme="0"/>
      <name val="Arial"/>
      <charset val="134"/>
    </font>
    <font>
      <b/>
      <sz val="10"/>
      <name val="Arial"/>
      <charset val="134"/>
    </font>
    <font>
      <sz val="9"/>
      <name val="Arial"/>
      <charset val="134"/>
    </font>
    <font>
      <sz val="11"/>
      <color rgb="FFFF0000"/>
      <name val="Calibri"/>
      <charset val="134"/>
      <scheme val="minor"/>
    </font>
    <font>
      <sz val="9"/>
      <color indexed="8"/>
      <name val="Arial"/>
      <charset val="134"/>
    </font>
    <font>
      <b/>
      <sz val="9"/>
      <color indexed="8"/>
      <name val="Arial"/>
      <charset val="134"/>
    </font>
    <font>
      <b/>
      <sz val="10"/>
      <color indexed="8"/>
      <name val="Arial"/>
      <charset val="13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1" fillId="0" borderId="0">
      <alignment vertical="center"/>
    </xf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16" fillId="0" borderId="0"/>
  </cellStyleXfs>
  <cellXfs count="54">
    <xf numFmtId="0" fontId="0" fillId="0" borderId="0" xfId="0"/>
    <xf numFmtId="0" fontId="2" fillId="2" borderId="0" xfId="1" applyFont="1" applyFill="1" applyBorder="1" applyAlignment="1">
      <alignment horizontal="center"/>
    </xf>
    <xf numFmtId="0" fontId="4" fillId="0" borderId="0" xfId="2" applyFont="1" applyAlignment="1"/>
    <xf numFmtId="0" fontId="2" fillId="2" borderId="0" xfId="2" applyFont="1" applyFill="1" applyBorder="1" applyAlignment="1">
      <alignment horizontal="center"/>
    </xf>
    <xf numFmtId="0" fontId="5" fillId="0" borderId="0" xfId="2" applyFont="1" applyAlignment="1"/>
    <xf numFmtId="0" fontId="6" fillId="2" borderId="0" xfId="2" applyFont="1" applyFill="1" applyBorder="1" applyAlignment="1">
      <alignment horizontal="center"/>
    </xf>
    <xf numFmtId="0" fontId="7" fillId="3" borderId="1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 wrapText="1"/>
    </xf>
    <xf numFmtId="0" fontId="9" fillId="0" borderId="0" xfId="2" applyFont="1" applyAlignment="1"/>
    <xf numFmtId="0" fontId="7" fillId="3" borderId="4" xfId="2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/>
    </xf>
    <xf numFmtId="0" fontId="5" fillId="0" borderId="0" xfId="2" applyFont="1" applyFill="1" applyAlignment="1"/>
    <xf numFmtId="0" fontId="10" fillId="0" borderId="0" xfId="2" applyFont="1" applyFill="1" applyAlignment="1"/>
    <xf numFmtId="0" fontId="10" fillId="0" borderId="0" xfId="2" applyFont="1" applyFill="1" applyAlignment="1">
      <alignment horizontal="center"/>
    </xf>
    <xf numFmtId="164" fontId="10" fillId="0" borderId="0" xfId="2" applyNumberFormat="1" applyFont="1" applyFill="1" applyAlignment="1">
      <alignment horizontal="right" vertical="top"/>
    </xf>
    <xf numFmtId="1" fontId="10" fillId="0" borderId="0" xfId="2" applyNumberFormat="1" applyFont="1" applyFill="1" applyAlignment="1">
      <alignment horizontal="right" vertical="top"/>
    </xf>
    <xf numFmtId="0" fontId="10" fillId="0" borderId="0" xfId="2" applyFont="1" applyAlignment="1">
      <alignment horizontal="center" vertical="top"/>
    </xf>
    <xf numFmtId="0" fontId="10" fillId="0" borderId="0" xfId="2" applyFont="1" applyAlignment="1">
      <alignment vertical="top"/>
    </xf>
    <xf numFmtId="1" fontId="10" fillId="0" borderId="0" xfId="2" applyNumberFormat="1" applyFont="1" applyAlignment="1">
      <alignment horizontal="right" vertical="top"/>
    </xf>
    <xf numFmtId="0" fontId="5" fillId="0" borderId="0" xfId="2" applyFont="1" applyAlignment="1">
      <alignment vertical="top"/>
    </xf>
    <xf numFmtId="0" fontId="11" fillId="0" borderId="0" xfId="2" applyFont="1" applyAlignment="1">
      <alignment horizontal="center" vertical="top"/>
    </xf>
    <xf numFmtId="0" fontId="10" fillId="0" borderId="0" xfId="2" applyFont="1" applyAlignment="1">
      <alignment vertical="top"/>
    </xf>
    <xf numFmtId="165" fontId="5" fillId="0" borderId="0" xfId="2" applyNumberFormat="1" applyFont="1" applyAlignment="1" applyProtection="1">
      <alignment horizontal="justify" vertical="top"/>
      <protection locked="0"/>
    </xf>
    <xf numFmtId="1" fontId="5" fillId="0" borderId="0" xfId="2" applyNumberFormat="1" applyFont="1" applyAlignment="1">
      <alignment horizontal="right" vertical="top"/>
    </xf>
    <xf numFmtId="0" fontId="5" fillId="0" borderId="0" xfId="2" applyFont="1" applyAlignment="1">
      <alignment horizontal="left" vertical="top"/>
    </xf>
    <xf numFmtId="0" fontId="5" fillId="0" borderId="0" xfId="2" applyFont="1" applyAlignment="1">
      <alignment horizontal="justify" vertical="top"/>
    </xf>
    <xf numFmtId="0" fontId="11" fillId="0" borderId="0" xfId="2" applyFont="1" applyAlignment="1">
      <alignment vertical="top"/>
    </xf>
    <xf numFmtId="0" fontId="5" fillId="0" borderId="0" xfId="2" applyFont="1" applyAlignment="1">
      <alignment horizontal="center" vertical="top"/>
    </xf>
    <xf numFmtId="164" fontId="5" fillId="0" borderId="0" xfId="2" applyNumberFormat="1" applyFont="1" applyAlignment="1">
      <alignment horizontal="right" vertical="top"/>
    </xf>
    <xf numFmtId="164" fontId="11" fillId="0" borderId="0" xfId="2" applyNumberFormat="1" applyFont="1" applyAlignment="1">
      <alignment horizontal="right" vertical="top"/>
    </xf>
    <xf numFmtId="164" fontId="10" fillId="0" borderId="0" xfId="2" applyNumberFormat="1" applyFont="1" applyAlignment="1">
      <alignment horizontal="right" vertical="top"/>
    </xf>
    <xf numFmtId="164" fontId="11" fillId="0" borderId="0" xfId="2" applyNumberFormat="1" applyFont="1" applyAlignment="1">
      <alignment vertical="top"/>
    </xf>
    <xf numFmtId="0" fontId="5" fillId="0" borderId="0" xfId="2" applyFont="1" applyFill="1" applyAlignment="1">
      <alignment horizontal="justify" vertical="top"/>
    </xf>
    <xf numFmtId="0" fontId="11" fillId="0" borderId="0" xfId="2" applyFont="1" applyAlignment="1">
      <alignment horizontal="justify" vertical="top"/>
    </xf>
    <xf numFmtId="8" fontId="12" fillId="0" borderId="0" xfId="2" applyNumberFormat="1" applyFont="1" applyAlignment="1">
      <alignment vertical="top"/>
    </xf>
    <xf numFmtId="44" fontId="12" fillId="0" borderId="0" xfId="3" applyNumberFormat="1" applyFont="1" applyFill="1" applyAlignment="1">
      <alignment vertical="top"/>
    </xf>
    <xf numFmtId="0" fontId="11" fillId="0" borderId="0" xfId="2" applyFont="1" applyAlignment="1">
      <alignment horizontal="left" vertical="top"/>
    </xf>
    <xf numFmtId="0" fontId="10" fillId="0" borderId="0" xfId="2" applyFont="1" applyAlignment="1">
      <alignment horizontal="justify" vertical="top" wrapText="1"/>
    </xf>
    <xf numFmtId="0" fontId="5" fillId="0" borderId="10" xfId="2" applyFont="1" applyBorder="1" applyAlignment="1">
      <alignment horizontal="center" vertical="top"/>
    </xf>
    <xf numFmtId="0" fontId="5" fillId="0" borderId="10" xfId="2" applyFont="1" applyBorder="1" applyAlignment="1">
      <alignment horizontal="justify" vertical="top"/>
    </xf>
    <xf numFmtId="1" fontId="5" fillId="0" borderId="10" xfId="2" applyNumberFormat="1" applyFont="1" applyBorder="1" applyAlignment="1">
      <alignment horizontal="right" vertical="top"/>
    </xf>
    <xf numFmtId="0" fontId="5" fillId="0" borderId="0" xfId="2" applyFont="1" applyAlignment="1">
      <alignment horizontal="center"/>
    </xf>
    <xf numFmtId="0" fontId="13" fillId="0" borderId="11" xfId="4" applyFont="1" applyBorder="1" applyAlignment="1">
      <alignment horizontal="left"/>
    </xf>
    <xf numFmtId="43" fontId="5" fillId="0" borderId="0" xfId="5" applyFont="1" applyAlignment="1"/>
    <xf numFmtId="0" fontId="15" fillId="0" borderId="0" xfId="4" applyFont="1" applyAlignment="1">
      <alignment horizontal="center" vertical="center"/>
    </xf>
    <xf numFmtId="0" fontId="15" fillId="0" borderId="0" xfId="6" applyFont="1" applyAlignment="1">
      <alignment horizontal="center"/>
    </xf>
  </cellXfs>
  <cellStyles count="7">
    <cellStyle name="Millares 15 2" xfId="5"/>
    <cellStyle name="Moneda 2" xfId="3"/>
    <cellStyle name="Normal" xfId="0" builtinId="0"/>
    <cellStyle name="Normal 12 3 2" xfId="4"/>
    <cellStyle name="Normal 13 2 3" xfId="1"/>
    <cellStyle name="Normal 2 2" xfId="2"/>
    <cellStyle name="Normal 20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%20Informaci&#243;n%20Presupuestaria%20(Entidades%2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riente\respaldo\corrien\DES-2002\IHNE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inegi.gob.mx\est\contenidos\espanol\encuestas\ene\ene_2003\datos\tabulados\ocupad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gapg03\PUBLICO\FILTRO%2029%20DE%20JUNIO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Estado de Ingresos"/>
      <sheetName val="11 Objeto del Gasto"/>
      <sheetName val="12 Tipo de Gasto"/>
      <sheetName val="13 Clasif. Admin."/>
      <sheetName val="14 Por Poderes"/>
      <sheetName val="15 Sector Paraestatal"/>
      <sheetName val="16 Funcional"/>
      <sheetName val="17 Endeuda Neto"/>
      <sheetName val="18 Intereses de la Deu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structur.2002"/>
      <sheetName val="Reestructur.2002 (4)"/>
      <sheetName val="CREACION 2 PLAZAS"/>
      <sheetName val="Reestructur.2002 (2)"/>
      <sheetName val="no se incluyo"/>
      <sheetName val="CONCILIADA"/>
      <sheetName val="252"/>
      <sheetName val="252 (2)"/>
      <sheetName val="SALIDAS II"/>
      <sheetName val="COMP.CLAV.2001"/>
      <sheetName val="ARCHIVO VIVO 99, 2000"/>
      <sheetName val="Hoja2"/>
      <sheetName val="Hoja1"/>
      <sheetName val="ARCHIVO VIVO 99, 2000 (2)"/>
      <sheetName val="Hoja3"/>
      <sheetName val="docto.multiple}"/>
      <sheetName val="CANCELACION.2 .PLAZAS"/>
      <sheetName val="TARJETA-RVA.2002"/>
      <sheetName val="Hoja11 (2)"/>
      <sheetName val="Hoja5 (3)"/>
      <sheetName val="Hoja5 (2)"/>
      <sheetName val="253 00"/>
      <sheetName val="Tarj.incr.sal.2002"/>
      <sheetName val="TARJ.PRES.2000. ORIG.MOD.EJ (8)"/>
      <sheetName val="RESERVA 2002 S.CH.R.T.V."/>
      <sheetName val="Increm.conf.I.H.N.E."/>
      <sheetName val="Increm.conf.T.E.E."/>
      <sheetName val="Increm.conf.I.E.E."/>
      <sheetName val="Increm.conf. S.CH.R.TV."/>
      <sheetName val="RESERVA 2002 I.H.N.E."/>
      <sheetName val="RESERVA 2002 I.H.N.E. (2)"/>
      <sheetName val="RESERVA 2002 S.CH.R.T.V. (2)"/>
      <sheetName val="RESERVA 2002 I.E.E."/>
      <sheetName val="RESERVA 2002 T.E.E."/>
      <sheetName val="RESERVA 2002 T.E.E. (2)"/>
      <sheetName val="SOLICITUD DE MAES (2)"/>
      <sheetName val="FORMATO.DOC.MULTIPLE (2)"/>
      <sheetName val="Hoja4"/>
      <sheetName val="Hoja4 (2)"/>
      <sheetName val="bueno último"/>
      <sheetName val="Reestructur.2002 (3)"/>
      <sheetName val="CALEND2002 (3)"/>
      <sheetName val="RESERVA 2002"/>
      <sheetName val="Clas.Fun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B08(1)"/>
      <sheetName val="TAB08(2)"/>
      <sheetName val="TAB08a(1)"/>
      <sheetName val="TAB08a(3)"/>
      <sheetName val="TAB08b(1)"/>
      <sheetName val="TAB08b(3)"/>
      <sheetName val="TAB09"/>
      <sheetName val="TAB09a"/>
      <sheetName val="TAB09b"/>
      <sheetName val="TAB12"/>
      <sheetName val="TAB12A"/>
      <sheetName val="TAB12B"/>
      <sheetName val="TAB13(1)"/>
      <sheetName val="TAB13(2)"/>
      <sheetName val="TAB13(3)"/>
      <sheetName val="TAB13(4)"/>
      <sheetName val="TAB13(5)"/>
      <sheetName val="TAB13(6)"/>
      <sheetName val="TAB15(1)"/>
      <sheetName val="TAB15a(1)"/>
      <sheetName val="TAB15(2)"/>
      <sheetName val="TAB15a(2)"/>
      <sheetName val="TAB15b(2)"/>
      <sheetName val="TAB15b(1)"/>
      <sheetName val="TAB16"/>
      <sheetName val="TAB16A"/>
      <sheetName val="TAB16A (2)"/>
      <sheetName val="TAB20"/>
      <sheetName val="TAB20a"/>
      <sheetName val="TAB20b"/>
      <sheetName val="nac041"/>
      <sheetName val="nac041a"/>
      <sheetName val="nac041b"/>
      <sheetName val="nac042(1)"/>
      <sheetName val="nac042(2)"/>
      <sheetName val="nac042a(1)"/>
      <sheetName val="nac042a(2)"/>
      <sheetName val="nac042b(1)"/>
      <sheetName val="nac042b(2)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JUNIO2007 GLOBAL"/>
      <sheetName val="29JUNIO2007 GLOBAL (2)"/>
      <sheetName val="29JUNIO2007 GLOBAL (3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showGridLines="0" tabSelected="1" topLeftCell="B1" zoomScale="90" zoomScaleNormal="90" workbookViewId="0">
      <selection sqref="A1:I48"/>
    </sheetView>
  </sheetViews>
  <sheetFormatPr baseColWidth="10" defaultColWidth="11" defaultRowHeight="12.75"/>
  <cols>
    <col min="1" max="1" width="7" style="49" hidden="1" customWidth="1"/>
    <col min="2" max="2" width="1.7109375" style="49" customWidth="1"/>
    <col min="3" max="3" width="45.85546875" style="4" customWidth="1"/>
    <col min="4" max="9" width="15.7109375" style="4" customWidth="1"/>
    <col min="10" max="11" width="18.7109375" style="2" customWidth="1"/>
    <col min="12" max="16384" width="11" style="2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4" customFormat="1" ht="15" customHeight="1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 s="4" customFormat="1" ht="15" customHeight="1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s="4" customFormat="1" ht="15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9" s="4" customFormat="1" ht="15" customHeight="1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9" s="9" customFormat="1" ht="20.25" customHeight="1">
      <c r="A7" s="6" t="s">
        <v>6</v>
      </c>
      <c r="B7" s="7"/>
      <c r="C7" s="7"/>
      <c r="D7" s="7" t="s">
        <v>7</v>
      </c>
      <c r="E7" s="7"/>
      <c r="F7" s="7"/>
      <c r="G7" s="7"/>
      <c r="H7" s="7"/>
      <c r="I7" s="8" t="s">
        <v>8</v>
      </c>
    </row>
    <row r="8" spans="1:9" s="9" customFormat="1" ht="28.5" customHeight="1">
      <c r="A8" s="10"/>
      <c r="B8" s="11"/>
      <c r="C8" s="11"/>
      <c r="D8" s="12" t="s">
        <v>9</v>
      </c>
      <c r="E8" s="12" t="s">
        <v>10</v>
      </c>
      <c r="F8" s="12" t="s">
        <v>11</v>
      </c>
      <c r="G8" s="12" t="s">
        <v>12</v>
      </c>
      <c r="H8" s="12" t="s">
        <v>13</v>
      </c>
      <c r="I8" s="13"/>
    </row>
    <row r="9" spans="1:9" s="9" customFormat="1" ht="13.5" customHeight="1">
      <c r="A9" s="14"/>
      <c r="B9" s="15"/>
      <c r="C9" s="15"/>
      <c r="D9" s="16">
        <v>1</v>
      </c>
      <c r="E9" s="16">
        <v>2</v>
      </c>
      <c r="F9" s="16" t="s">
        <v>14</v>
      </c>
      <c r="G9" s="16">
        <v>4</v>
      </c>
      <c r="H9" s="16">
        <v>5</v>
      </c>
      <c r="I9" s="17" t="s">
        <v>15</v>
      </c>
    </row>
    <row r="10" spans="1:9" s="19" customFormat="1" ht="2.25" customHeight="1">
      <c r="A10" s="18"/>
      <c r="B10" s="18"/>
      <c r="D10" s="20"/>
      <c r="E10" s="20"/>
      <c r="F10" s="20"/>
      <c r="G10" s="20"/>
      <c r="H10" s="20"/>
      <c r="I10" s="20"/>
    </row>
    <row r="11" spans="1:9" s="20" customFormat="1" ht="12.75" customHeight="1">
      <c r="A11" s="21"/>
      <c r="B11" s="21"/>
      <c r="C11" s="21" t="s">
        <v>16</v>
      </c>
      <c r="D11" s="22">
        <f t="shared" ref="D11:H11" si="0">SUM(D13+D23+D32+D43)</f>
        <v>5501281882</v>
      </c>
      <c r="E11" s="22">
        <f t="shared" si="0"/>
        <v>13564174.5</v>
      </c>
      <c r="F11" s="22">
        <f t="shared" si="0"/>
        <v>5514846056.5</v>
      </c>
      <c r="G11" s="22">
        <f t="shared" si="0"/>
        <v>3366355678.8200002</v>
      </c>
      <c r="H11" s="22">
        <f t="shared" si="0"/>
        <v>3211528252.5799999</v>
      </c>
      <c r="I11" s="22">
        <f t="shared" ref="I11:I21" si="1">SUM(F11-G11)</f>
        <v>2148490377.6799998</v>
      </c>
    </row>
    <row r="12" spans="1:9" s="19" customFormat="1" ht="9" customHeight="1">
      <c r="A12" s="18"/>
      <c r="B12" s="18"/>
      <c r="D12" s="20"/>
      <c r="E12" s="20"/>
      <c r="F12" s="20"/>
      <c r="G12" s="20"/>
      <c r="H12" s="20"/>
      <c r="I12" s="23"/>
    </row>
    <row r="13" spans="1:9" s="27" customFormat="1" ht="15" customHeight="1">
      <c r="A13" s="24">
        <v>1</v>
      </c>
      <c r="B13" s="25" t="s">
        <v>17</v>
      </c>
      <c r="C13" s="25"/>
      <c r="D13" s="26">
        <f t="shared" ref="D13:I13" si="2">SUM(D14:D21)</f>
        <v>0</v>
      </c>
      <c r="E13" s="26">
        <f t="shared" si="2"/>
        <v>0</v>
      </c>
      <c r="F13" s="26">
        <f t="shared" si="2"/>
        <v>0</v>
      </c>
      <c r="G13" s="26">
        <f t="shared" si="2"/>
        <v>0</v>
      </c>
      <c r="H13" s="26">
        <f t="shared" si="2"/>
        <v>0</v>
      </c>
      <c r="I13" s="26">
        <f t="shared" si="2"/>
        <v>0</v>
      </c>
    </row>
    <row r="14" spans="1:9" s="27" customFormat="1" ht="13.5" customHeight="1">
      <c r="A14" s="28">
        <v>1.1000000000000001</v>
      </c>
      <c r="B14" s="29"/>
      <c r="C14" s="30" t="s">
        <v>18</v>
      </c>
      <c r="D14" s="31">
        <v>0</v>
      </c>
      <c r="E14" s="31">
        <v>0</v>
      </c>
      <c r="F14" s="31">
        <f t="shared" ref="F14:F21" si="3">SUM(D14:E14)</f>
        <v>0</v>
      </c>
      <c r="G14" s="31">
        <v>0</v>
      </c>
      <c r="H14" s="31">
        <v>0</v>
      </c>
      <c r="I14" s="31">
        <f t="shared" si="1"/>
        <v>0</v>
      </c>
    </row>
    <row r="15" spans="1:9" s="27" customFormat="1" ht="13.5" customHeight="1">
      <c r="A15" s="28">
        <v>1.2</v>
      </c>
      <c r="B15" s="29"/>
      <c r="C15" s="30" t="s">
        <v>19</v>
      </c>
      <c r="D15" s="31">
        <v>0</v>
      </c>
      <c r="E15" s="31">
        <v>0</v>
      </c>
      <c r="F15" s="31">
        <f t="shared" si="3"/>
        <v>0</v>
      </c>
      <c r="G15" s="31">
        <v>0</v>
      </c>
      <c r="H15" s="31">
        <v>0</v>
      </c>
      <c r="I15" s="31">
        <f t="shared" si="1"/>
        <v>0</v>
      </c>
    </row>
    <row r="16" spans="1:9" s="27" customFormat="1" ht="13.5" customHeight="1">
      <c r="A16" s="28">
        <v>1.3</v>
      </c>
      <c r="B16" s="32"/>
      <c r="C16" s="33" t="s">
        <v>20</v>
      </c>
      <c r="D16" s="31">
        <v>0</v>
      </c>
      <c r="E16" s="31">
        <v>0</v>
      </c>
      <c r="F16" s="31">
        <f t="shared" si="3"/>
        <v>0</v>
      </c>
      <c r="G16" s="31">
        <v>0</v>
      </c>
      <c r="H16" s="31">
        <v>0</v>
      </c>
      <c r="I16" s="31">
        <f t="shared" si="1"/>
        <v>0</v>
      </c>
    </row>
    <row r="17" spans="1:11" s="27" customFormat="1" ht="13.5" customHeight="1">
      <c r="A17" s="28">
        <v>1.4</v>
      </c>
      <c r="B17" s="32"/>
      <c r="C17" s="30" t="s">
        <v>21</v>
      </c>
      <c r="D17" s="31">
        <v>0</v>
      </c>
      <c r="E17" s="31">
        <v>0</v>
      </c>
      <c r="F17" s="31">
        <f t="shared" si="3"/>
        <v>0</v>
      </c>
      <c r="G17" s="31">
        <v>0</v>
      </c>
      <c r="H17" s="31">
        <v>0</v>
      </c>
      <c r="I17" s="31">
        <f t="shared" si="1"/>
        <v>0</v>
      </c>
    </row>
    <row r="18" spans="1:11" s="27" customFormat="1" ht="13.5" customHeight="1">
      <c r="A18" s="28">
        <v>1.5</v>
      </c>
      <c r="B18" s="32"/>
      <c r="C18" s="30" t="s">
        <v>22</v>
      </c>
      <c r="D18" s="31">
        <v>0</v>
      </c>
      <c r="E18" s="31">
        <v>0</v>
      </c>
      <c r="F18" s="31">
        <f t="shared" si="3"/>
        <v>0</v>
      </c>
      <c r="G18" s="31">
        <v>0</v>
      </c>
      <c r="H18" s="31">
        <v>0</v>
      </c>
      <c r="I18" s="31">
        <f t="shared" si="1"/>
        <v>0</v>
      </c>
    </row>
    <row r="19" spans="1:11" s="27" customFormat="1" ht="13.5" customHeight="1">
      <c r="A19" s="28"/>
      <c r="B19" s="32"/>
      <c r="C19" s="30" t="s">
        <v>23</v>
      </c>
      <c r="D19" s="31">
        <v>0</v>
      </c>
      <c r="E19" s="31">
        <v>0</v>
      </c>
      <c r="F19" s="31">
        <f t="shared" si="3"/>
        <v>0</v>
      </c>
      <c r="G19" s="31">
        <v>0</v>
      </c>
      <c r="H19" s="31">
        <v>0</v>
      </c>
      <c r="I19" s="31">
        <f t="shared" si="1"/>
        <v>0</v>
      </c>
    </row>
    <row r="20" spans="1:11" s="34" customFormat="1" ht="13.5" customHeight="1">
      <c r="A20" s="28">
        <v>1.7</v>
      </c>
      <c r="B20" s="28"/>
      <c r="C20" s="33" t="s">
        <v>24</v>
      </c>
      <c r="D20" s="31">
        <v>0</v>
      </c>
      <c r="E20" s="31">
        <v>0</v>
      </c>
      <c r="F20" s="31">
        <f t="shared" si="3"/>
        <v>0</v>
      </c>
      <c r="G20" s="31">
        <v>0</v>
      </c>
      <c r="H20" s="31">
        <v>0</v>
      </c>
      <c r="I20" s="31">
        <f t="shared" si="1"/>
        <v>0</v>
      </c>
    </row>
    <row r="21" spans="1:11" s="29" customFormat="1" ht="13.5" customHeight="1">
      <c r="A21" s="35">
        <v>1.8</v>
      </c>
      <c r="B21" s="35"/>
      <c r="C21" s="33" t="s">
        <v>25</v>
      </c>
      <c r="D21" s="31">
        <v>0</v>
      </c>
      <c r="E21" s="31">
        <v>0</v>
      </c>
      <c r="F21" s="31">
        <f t="shared" si="3"/>
        <v>0</v>
      </c>
      <c r="G21" s="31">
        <v>0</v>
      </c>
      <c r="H21" s="31">
        <v>0</v>
      </c>
      <c r="I21" s="31">
        <f t="shared" si="1"/>
        <v>0</v>
      </c>
    </row>
    <row r="22" spans="1:11" s="29" customFormat="1" ht="4.5" customHeight="1">
      <c r="A22" s="35"/>
      <c r="B22" s="35"/>
      <c r="C22" s="27"/>
      <c r="D22" s="36"/>
      <c r="E22" s="37"/>
      <c r="F22" s="37"/>
      <c r="G22" s="37"/>
      <c r="H22" s="37"/>
      <c r="I22" s="37"/>
    </row>
    <row r="23" spans="1:11" s="29" customFormat="1" ht="15" customHeight="1">
      <c r="A23" s="24">
        <v>2</v>
      </c>
      <c r="B23" s="25" t="s">
        <v>26</v>
      </c>
      <c r="C23" s="25"/>
      <c r="D23" s="38">
        <f>SUM(D24:D30)</f>
        <v>5501281882</v>
      </c>
      <c r="E23" s="38">
        <f t="shared" ref="E23:I23" si="4">SUM(E24:E30)</f>
        <v>13564174.5</v>
      </c>
      <c r="F23" s="38">
        <f t="shared" si="4"/>
        <v>5514846056.5</v>
      </c>
      <c r="G23" s="38">
        <f t="shared" si="4"/>
        <v>3366355678.8200002</v>
      </c>
      <c r="H23" s="38">
        <f t="shared" si="4"/>
        <v>3211528252.5799999</v>
      </c>
      <c r="I23" s="38">
        <f t="shared" si="4"/>
        <v>2148490377.6799998</v>
      </c>
    </row>
    <row r="24" spans="1:11" s="34" customFormat="1" ht="13.5" customHeight="1">
      <c r="A24" s="28">
        <v>2.1</v>
      </c>
      <c r="B24" s="28"/>
      <c r="C24" s="33" t="s">
        <v>27</v>
      </c>
      <c r="D24" s="31">
        <v>0</v>
      </c>
      <c r="E24" s="31">
        <v>0</v>
      </c>
      <c r="F24" s="31">
        <f t="shared" ref="F24:F25" si="5">SUM(D24:E24)</f>
        <v>0</v>
      </c>
      <c r="G24" s="31">
        <v>0</v>
      </c>
      <c r="H24" s="31">
        <v>0</v>
      </c>
      <c r="I24" s="31">
        <f t="shared" ref="I24:I30" si="6">SUM(F24-G24)</f>
        <v>0</v>
      </c>
    </row>
    <row r="25" spans="1:11" s="34" customFormat="1" ht="13.5" customHeight="1">
      <c r="A25" s="28">
        <v>2.2000000000000002</v>
      </c>
      <c r="B25" s="28"/>
      <c r="C25" s="33" t="s">
        <v>28</v>
      </c>
      <c r="D25" s="31">
        <v>0</v>
      </c>
      <c r="E25" s="31">
        <v>0</v>
      </c>
      <c r="F25" s="31">
        <f t="shared" si="5"/>
        <v>0</v>
      </c>
      <c r="G25" s="31">
        <v>0</v>
      </c>
      <c r="H25" s="31">
        <v>0</v>
      </c>
      <c r="I25" s="31">
        <f t="shared" si="6"/>
        <v>0</v>
      </c>
    </row>
    <row r="26" spans="1:11" s="34" customFormat="1" ht="13.5" customHeight="1">
      <c r="A26" s="28">
        <v>2.2999999999999998</v>
      </c>
      <c r="B26" s="28"/>
      <c r="C26" s="33" t="s">
        <v>29</v>
      </c>
      <c r="D26" s="36">
        <v>1393108671</v>
      </c>
      <c r="E26" s="36">
        <v>14448940.699999999</v>
      </c>
      <c r="F26" s="36">
        <f>D26+E26</f>
        <v>1407557611.7</v>
      </c>
      <c r="G26" s="36">
        <v>839349648.04999995</v>
      </c>
      <c r="H26" s="36">
        <v>685419481.40999997</v>
      </c>
      <c r="I26" s="36">
        <f t="shared" si="6"/>
        <v>568207963.6500001</v>
      </c>
    </row>
    <row r="27" spans="1:11" s="34" customFormat="1" ht="13.5" customHeight="1">
      <c r="A27" s="28">
        <v>2.4</v>
      </c>
      <c r="B27" s="28"/>
      <c r="C27" s="30" t="s">
        <v>30</v>
      </c>
      <c r="D27" s="36">
        <v>356585457</v>
      </c>
      <c r="E27" s="36">
        <v>-1371833.44</v>
      </c>
      <c r="F27" s="36">
        <f t="shared" ref="F27:F29" si="7">D27+E27</f>
        <v>355213623.56</v>
      </c>
      <c r="G27" s="36">
        <v>219281760.62</v>
      </c>
      <c r="H27" s="36">
        <v>218439686.06</v>
      </c>
      <c r="I27" s="36">
        <f t="shared" si="6"/>
        <v>135931862.94</v>
      </c>
      <c r="J27" s="39"/>
    </row>
    <row r="28" spans="1:11" s="34" customFormat="1" ht="13.5" customHeight="1">
      <c r="A28" s="28">
        <v>2.5</v>
      </c>
      <c r="B28" s="28"/>
      <c r="C28" s="33" t="s">
        <v>31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f t="shared" si="6"/>
        <v>0</v>
      </c>
    </row>
    <row r="29" spans="1:11" s="34" customFormat="1" ht="13.5" customHeight="1">
      <c r="A29" s="28">
        <v>2.6</v>
      </c>
      <c r="B29" s="28"/>
      <c r="C29" s="40" t="s">
        <v>32</v>
      </c>
      <c r="D29" s="36">
        <v>3751587754</v>
      </c>
      <c r="E29" s="36">
        <v>487067.24</v>
      </c>
      <c r="F29" s="36">
        <f t="shared" si="7"/>
        <v>3752074821.2399998</v>
      </c>
      <c r="G29" s="36">
        <v>2307724270.1500001</v>
      </c>
      <c r="H29" s="36">
        <v>2307669085.1100001</v>
      </c>
      <c r="I29" s="36">
        <f t="shared" si="6"/>
        <v>1444350551.0899997</v>
      </c>
      <c r="K29" s="39"/>
    </row>
    <row r="30" spans="1:11" s="34" customFormat="1" ht="13.5" customHeight="1">
      <c r="A30" s="28"/>
      <c r="B30" s="28"/>
      <c r="C30" s="40" t="s">
        <v>33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f t="shared" si="6"/>
        <v>0</v>
      </c>
      <c r="K30" s="39"/>
    </row>
    <row r="31" spans="1:11" s="34" customFormat="1" ht="4.5" customHeight="1">
      <c r="A31" s="28"/>
      <c r="B31" s="28"/>
      <c r="C31" s="41"/>
      <c r="D31" s="37"/>
      <c r="E31" s="37"/>
      <c r="F31" s="37"/>
      <c r="G31" s="37"/>
      <c r="H31" s="37"/>
      <c r="I31" s="37"/>
    </row>
    <row r="32" spans="1:11" s="27" customFormat="1" ht="15" customHeight="1">
      <c r="A32" s="24">
        <v>3</v>
      </c>
      <c r="B32" s="25" t="s">
        <v>34</v>
      </c>
      <c r="C32" s="25"/>
      <c r="D32" s="26">
        <f t="shared" ref="D32:I32" si="8">SUM(D33:D41)</f>
        <v>0</v>
      </c>
      <c r="E32" s="26">
        <f t="shared" si="8"/>
        <v>0</v>
      </c>
      <c r="F32" s="26">
        <f t="shared" si="8"/>
        <v>0</v>
      </c>
      <c r="G32" s="26">
        <f t="shared" si="8"/>
        <v>0</v>
      </c>
      <c r="H32" s="26">
        <f t="shared" si="8"/>
        <v>0</v>
      </c>
      <c r="I32" s="26">
        <f t="shared" si="8"/>
        <v>0</v>
      </c>
    </row>
    <row r="33" spans="1:11" s="34" customFormat="1" ht="26.25" customHeight="1">
      <c r="A33" s="28">
        <v>3.1</v>
      </c>
      <c r="B33" s="28"/>
      <c r="C33" s="33" t="s">
        <v>35</v>
      </c>
      <c r="D33" s="31">
        <v>0</v>
      </c>
      <c r="E33" s="31">
        <v>0</v>
      </c>
      <c r="F33" s="31">
        <f t="shared" ref="F33:F41" si="9">D33+E33</f>
        <v>0</v>
      </c>
      <c r="G33" s="31">
        <v>0</v>
      </c>
      <c r="H33" s="31">
        <v>0</v>
      </c>
      <c r="I33" s="31">
        <f t="shared" ref="I33:I41" si="10">SUM(F33-G33)</f>
        <v>0</v>
      </c>
      <c r="J33" s="42"/>
      <c r="K33" s="42"/>
    </row>
    <row r="34" spans="1:11" s="34" customFormat="1" ht="13.5" customHeight="1">
      <c r="A34" s="28">
        <v>3.2</v>
      </c>
      <c r="B34" s="28"/>
      <c r="C34" s="33" t="s">
        <v>36</v>
      </c>
      <c r="D34" s="31">
        <v>0</v>
      </c>
      <c r="E34" s="31">
        <v>0</v>
      </c>
      <c r="F34" s="31">
        <f t="shared" si="9"/>
        <v>0</v>
      </c>
      <c r="G34" s="31">
        <v>0</v>
      </c>
      <c r="H34" s="31">
        <v>0</v>
      </c>
      <c r="I34" s="31">
        <f t="shared" si="10"/>
        <v>0</v>
      </c>
      <c r="J34" s="43"/>
      <c r="K34" s="43"/>
    </row>
    <row r="35" spans="1:11" s="34" customFormat="1" ht="13.5" customHeight="1">
      <c r="A35" s="28">
        <v>3.3</v>
      </c>
      <c r="B35" s="28"/>
      <c r="C35" s="33" t="s">
        <v>37</v>
      </c>
      <c r="D35" s="31">
        <v>0</v>
      </c>
      <c r="E35" s="31">
        <v>0</v>
      </c>
      <c r="F35" s="31">
        <f t="shared" si="9"/>
        <v>0</v>
      </c>
      <c r="G35" s="31">
        <v>0</v>
      </c>
      <c r="H35" s="31">
        <v>0</v>
      </c>
      <c r="I35" s="31">
        <f t="shared" si="10"/>
        <v>0</v>
      </c>
    </row>
    <row r="36" spans="1:11" s="34" customFormat="1" ht="13.5" customHeight="1">
      <c r="A36" s="28">
        <v>3.4</v>
      </c>
      <c r="B36" s="28"/>
      <c r="C36" s="33" t="s">
        <v>38</v>
      </c>
      <c r="D36" s="31">
        <v>0</v>
      </c>
      <c r="E36" s="31">
        <v>0</v>
      </c>
      <c r="F36" s="31">
        <f t="shared" si="9"/>
        <v>0</v>
      </c>
      <c r="G36" s="31">
        <v>0</v>
      </c>
      <c r="H36" s="31">
        <v>0</v>
      </c>
      <c r="I36" s="31">
        <f t="shared" si="10"/>
        <v>0</v>
      </c>
    </row>
    <row r="37" spans="1:11" s="34" customFormat="1" ht="13.5" customHeight="1">
      <c r="A37" s="28">
        <v>3.5</v>
      </c>
      <c r="B37" s="28"/>
      <c r="C37" s="33" t="s">
        <v>39</v>
      </c>
      <c r="D37" s="31">
        <v>0</v>
      </c>
      <c r="E37" s="31">
        <v>0</v>
      </c>
      <c r="F37" s="31">
        <f t="shared" si="9"/>
        <v>0</v>
      </c>
      <c r="G37" s="31">
        <v>0</v>
      </c>
      <c r="H37" s="31">
        <v>0</v>
      </c>
      <c r="I37" s="31">
        <f t="shared" si="10"/>
        <v>0</v>
      </c>
      <c r="J37" s="42"/>
      <c r="K37" s="42"/>
    </row>
    <row r="38" spans="1:11" s="34" customFormat="1" ht="13.5" customHeight="1">
      <c r="A38" s="28">
        <v>3.6</v>
      </c>
      <c r="B38" s="28"/>
      <c r="C38" s="33" t="s">
        <v>40</v>
      </c>
      <c r="D38" s="31">
        <v>0</v>
      </c>
      <c r="E38" s="31">
        <v>0</v>
      </c>
      <c r="F38" s="31">
        <f t="shared" si="9"/>
        <v>0</v>
      </c>
      <c r="G38" s="31">
        <v>0</v>
      </c>
      <c r="H38" s="31">
        <v>0</v>
      </c>
      <c r="I38" s="31">
        <f t="shared" si="10"/>
        <v>0</v>
      </c>
      <c r="J38" s="43"/>
      <c r="K38" s="43"/>
    </row>
    <row r="39" spans="1:11" s="34" customFormat="1" ht="13.5" customHeight="1">
      <c r="A39" s="28">
        <v>3.7</v>
      </c>
      <c r="B39" s="28"/>
      <c r="C39" s="33" t="s">
        <v>41</v>
      </c>
      <c r="D39" s="31">
        <v>0</v>
      </c>
      <c r="E39" s="31">
        <v>0</v>
      </c>
      <c r="F39" s="31">
        <f t="shared" si="9"/>
        <v>0</v>
      </c>
      <c r="G39" s="31">
        <v>0</v>
      </c>
      <c r="H39" s="31">
        <v>0</v>
      </c>
      <c r="I39" s="31">
        <f t="shared" si="10"/>
        <v>0</v>
      </c>
    </row>
    <row r="40" spans="1:11" s="34" customFormat="1" ht="13.5" customHeight="1">
      <c r="A40" s="28">
        <v>3.8</v>
      </c>
      <c r="B40" s="28"/>
      <c r="C40" s="33" t="s">
        <v>42</v>
      </c>
      <c r="D40" s="31">
        <v>0</v>
      </c>
      <c r="E40" s="31">
        <v>0</v>
      </c>
      <c r="F40" s="31">
        <f t="shared" si="9"/>
        <v>0</v>
      </c>
      <c r="G40" s="31">
        <v>0</v>
      </c>
      <c r="H40" s="31">
        <v>0</v>
      </c>
      <c r="I40" s="31">
        <f t="shared" si="10"/>
        <v>0</v>
      </c>
    </row>
    <row r="41" spans="1:11" s="34" customFormat="1" ht="13.5" customHeight="1">
      <c r="A41" s="28">
        <v>3.9</v>
      </c>
      <c r="B41" s="28"/>
      <c r="C41" s="30" t="s">
        <v>43</v>
      </c>
      <c r="D41" s="31">
        <v>0</v>
      </c>
      <c r="E41" s="31">
        <v>0</v>
      </c>
      <c r="F41" s="31">
        <f t="shared" si="9"/>
        <v>0</v>
      </c>
      <c r="G41" s="31">
        <v>0</v>
      </c>
      <c r="H41" s="31">
        <v>0</v>
      </c>
      <c r="I41" s="31">
        <f t="shared" si="10"/>
        <v>0</v>
      </c>
    </row>
    <row r="42" spans="1:11" s="27" customFormat="1" ht="4.5" customHeight="1">
      <c r="A42" s="44"/>
      <c r="B42" s="44"/>
      <c r="C42" s="44"/>
    </row>
    <row r="43" spans="1:11" s="27" customFormat="1" ht="29.25" customHeight="1">
      <c r="A43" s="35"/>
      <c r="B43" s="45" t="s">
        <v>44</v>
      </c>
      <c r="C43" s="45"/>
      <c r="D43" s="26">
        <f t="shared" ref="D43:I43" si="11">SUM(D44:D47)</f>
        <v>0</v>
      </c>
      <c r="E43" s="26">
        <f t="shared" si="11"/>
        <v>0</v>
      </c>
      <c r="F43" s="26">
        <f t="shared" si="11"/>
        <v>0</v>
      </c>
      <c r="G43" s="26">
        <f t="shared" si="11"/>
        <v>0</v>
      </c>
      <c r="H43" s="26">
        <f t="shared" si="11"/>
        <v>0</v>
      </c>
      <c r="I43" s="26">
        <f t="shared" si="11"/>
        <v>0</v>
      </c>
    </row>
    <row r="44" spans="1:11" s="27" customFormat="1" ht="25.5">
      <c r="A44" s="35">
        <v>4.0999999999999996</v>
      </c>
      <c r="B44" s="35"/>
      <c r="C44" s="33" t="s">
        <v>45</v>
      </c>
      <c r="D44" s="31">
        <v>0</v>
      </c>
      <c r="E44" s="31">
        <v>0</v>
      </c>
      <c r="F44" s="31">
        <f t="shared" ref="F44:F47" si="12">D44+E44</f>
        <v>0</v>
      </c>
      <c r="G44" s="31">
        <v>0</v>
      </c>
      <c r="H44" s="31">
        <v>0</v>
      </c>
      <c r="I44" s="31">
        <f t="shared" ref="I44:I47" si="13">SUM(F44-G44)</f>
        <v>0</v>
      </c>
    </row>
    <row r="45" spans="1:11" s="27" customFormat="1" ht="25.5">
      <c r="A45" s="35">
        <v>4.2</v>
      </c>
      <c r="B45" s="35"/>
      <c r="C45" s="33" t="s">
        <v>46</v>
      </c>
      <c r="D45" s="31">
        <v>0</v>
      </c>
      <c r="E45" s="31">
        <v>0</v>
      </c>
      <c r="F45" s="31">
        <f t="shared" si="12"/>
        <v>0</v>
      </c>
      <c r="G45" s="31">
        <v>0</v>
      </c>
      <c r="H45" s="31">
        <v>0</v>
      </c>
      <c r="I45" s="31">
        <f t="shared" si="13"/>
        <v>0</v>
      </c>
    </row>
    <row r="46" spans="1:11" s="27" customFormat="1">
      <c r="A46" s="35"/>
      <c r="B46" s="35"/>
      <c r="C46" s="33" t="s">
        <v>47</v>
      </c>
      <c r="D46" s="31">
        <v>0</v>
      </c>
      <c r="E46" s="31">
        <v>0</v>
      </c>
      <c r="F46" s="31">
        <f t="shared" si="12"/>
        <v>0</v>
      </c>
      <c r="G46" s="31">
        <v>0</v>
      </c>
      <c r="H46" s="31">
        <v>0</v>
      </c>
      <c r="I46" s="31">
        <f t="shared" si="13"/>
        <v>0</v>
      </c>
    </row>
    <row r="47" spans="1:11" s="27" customFormat="1" ht="13.5" customHeight="1">
      <c r="A47" s="35">
        <v>4.4000000000000004</v>
      </c>
      <c r="B47" s="46"/>
      <c r="C47" s="47" t="s">
        <v>48</v>
      </c>
      <c r="D47" s="48">
        <v>0</v>
      </c>
      <c r="E47" s="48">
        <v>0</v>
      </c>
      <c r="F47" s="48">
        <f t="shared" si="12"/>
        <v>0</v>
      </c>
      <c r="G47" s="48">
        <v>0</v>
      </c>
      <c r="H47" s="48">
        <v>0</v>
      </c>
      <c r="I47" s="48">
        <f t="shared" si="13"/>
        <v>0</v>
      </c>
    </row>
    <row r="48" spans="1:11" s="4" customFormat="1">
      <c r="A48" s="49"/>
      <c r="B48" s="50" t="s">
        <v>49</v>
      </c>
      <c r="C48" s="50"/>
    </row>
    <row r="49" spans="1:9" s="4" customFormat="1">
      <c r="A49" s="49"/>
      <c r="B49" s="49"/>
      <c r="G49" s="38"/>
      <c r="H49" s="38"/>
    </row>
    <row r="50" spans="1:9">
      <c r="C50" s="51"/>
    </row>
    <row r="51" spans="1:9">
      <c r="C51" s="52"/>
      <c r="D51" s="52"/>
      <c r="E51" s="52"/>
      <c r="F51" s="52"/>
      <c r="G51" s="52"/>
      <c r="H51" s="52"/>
      <c r="I51" s="52"/>
    </row>
    <row r="52" spans="1:9">
      <c r="C52" s="52"/>
      <c r="D52" s="52"/>
      <c r="E52" s="52"/>
      <c r="F52" s="52"/>
      <c r="G52" s="52"/>
      <c r="H52" s="52"/>
      <c r="I52" s="52"/>
    </row>
    <row r="55" spans="1:9">
      <c r="B55" s="53"/>
      <c r="C55" s="53"/>
      <c r="D55" s="53"/>
      <c r="E55" s="53"/>
      <c r="F55" s="53"/>
      <c r="G55" s="53"/>
      <c r="H55" s="53"/>
      <c r="I55" s="53"/>
    </row>
    <row r="56" spans="1:9">
      <c r="B56" s="53"/>
      <c r="C56" s="53"/>
      <c r="D56" s="53"/>
      <c r="E56" s="53"/>
      <c r="F56" s="53"/>
      <c r="G56" s="53"/>
      <c r="H56" s="53"/>
      <c r="I56" s="53"/>
    </row>
  </sheetData>
  <mergeCells count="19">
    <mergeCell ref="B56:I56"/>
    <mergeCell ref="A42:C42"/>
    <mergeCell ref="B43:C43"/>
    <mergeCell ref="B48:C48"/>
    <mergeCell ref="C51:I51"/>
    <mergeCell ref="C52:I52"/>
    <mergeCell ref="B55:I55"/>
    <mergeCell ref="A7:C9"/>
    <mergeCell ref="D7:H7"/>
    <mergeCell ref="I7:I8"/>
    <mergeCell ref="B13:C13"/>
    <mergeCell ref="B23:C23"/>
    <mergeCell ref="B32:C32"/>
    <mergeCell ref="A1:I1"/>
    <mergeCell ref="A2:I2"/>
    <mergeCell ref="A3:I3"/>
    <mergeCell ref="A4:I4"/>
    <mergeCell ref="A5:I5"/>
    <mergeCell ref="A6:I6"/>
  </mergeCells>
  <printOptions horizontalCentered="1"/>
  <pageMargins left="0.70763888888888904" right="0.70763888888888904" top="0.35416666666666702" bottom="0.27500000000000002" header="0.31388888888888899" footer="0.31388888888888899"/>
  <pageSetup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 Funcional</vt:lpstr>
      <vt:lpstr>'16 Funcional'!Área_de_impresión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2021-11-04T16:59:02Z</dcterms:created>
  <dcterms:modified xsi:type="dcterms:W3CDTF">2021-11-04T16:59:02Z</dcterms:modified>
</cp:coreProperties>
</file>