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2 Tipo de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G11" i="1" s="1"/>
  <c r="D16" i="1"/>
  <c r="G15" i="1"/>
  <c r="D15" i="1"/>
  <c r="G13" i="1"/>
  <c r="D13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<sst xmlns="http://schemas.openxmlformats.org/spreadsheetml/2006/main" count="23" uniqueCount="23">
  <si>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</si>
  <si>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</si>
  <si>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</si>
  <si>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</si>
  <si>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30 DE SEPTIEMBRE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</si>
  <si>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</si>
  <si>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</si>
  <si>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</si>
  <si>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</si>
  <si>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</si>
  <si>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</si>
  <si>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</si>
  <si>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</si>
  <si>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</si>
  <si>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</si>
  <si>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</si>
  <si>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</si>
  <si>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</si>
  <si>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</si>
  <si>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</si>
  <si>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</si>
  <si>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</si>
  <si>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charset val="134"/>
      </rPr>
      <t xml:space="preserve">Fuente: </t>
    </r>
    <r>
      <rPr>
        <sz val="9"/>
        <rFont val="Arial"/>
        <charset val="134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</si>
</sst>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#\ ###\ ###\ ###;\ \(#\ ###\ ###\ ###\)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family val="2"/>
    </font>
    <font>
      <sz val="10"/>
      <color indexed="8"/>
      <name val="Calibri"/>
      <charset val="134"/>
    </font>
    <font>
      <sz val="10"/>
      <name val="Calibri"/>
      <charset val="134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Calibri"/>
      <charset val="134"/>
    </font>
    <font>
      <b/>
      <sz val="10"/>
      <color theme="0"/>
      <name val="Arial"/>
      <charset val="134"/>
    </font>
    <font>
      <b/>
      <sz val="9"/>
      <color theme="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1"/>
      <color theme="1"/>
      <name val="Calibri"/>
      <charset val="134"/>
      <scheme val="minor"/>
    </font>
    <font>
      <b/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5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0" borderId="0" xfId="2" applyFont="1" applyAlignment="1"/>
    <xf numFmtId="0" fontId="2" fillId="2" borderId="0" xfId="2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6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/>
    <xf numFmtId="0" fontId="11" fillId="0" borderId="0" xfId="2" applyFont="1" applyFill="1" applyAlignment="1">
      <alignment horizontal="center"/>
    </xf>
    <xf numFmtId="164" fontId="11" fillId="0" borderId="0" xfId="2" applyNumberFormat="1" applyFont="1" applyFill="1" applyAlignment="1">
      <alignment horizontal="right" vertical="top"/>
    </xf>
    <xf numFmtId="0" fontId="4" fillId="0" borderId="0" xfId="2" applyFont="1" applyFill="1" applyAlignment="1"/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Fill="1" applyBorder="1" applyAlignment="1"/>
    <xf numFmtId="8" fontId="14" fillId="0" borderId="0" xfId="2" applyNumberFormat="1" applyFont="1" applyAlignment="1">
      <alignment wrapText="1"/>
    </xf>
    <xf numFmtId="164" fontId="4" fillId="0" borderId="0" xfId="2" applyNumberFormat="1" applyFont="1" applyAlignment="1"/>
    <xf numFmtId="0" fontId="14" fillId="0" borderId="0" xfId="2" applyFont="1" applyAlignment="1">
      <alignment wrapText="1"/>
    </xf>
    <xf numFmtId="0" fontId="16" fillId="0" borderId="0" xfId="4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5">
    <cellStyle name="Normal" xfId="0" builtinId="0"/>
    <cellStyle name="Normal 13 2 3" xfId="1"/>
    <cellStyle name="Normal 2 2" xfId="2"/>
    <cellStyle name="Normal 20 2 2" xfId="4"/>
    <cellStyle name="Normal 6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="90" zoomScaleNormal="90" workbookViewId="0">
      <selection sqref="A1:G22"/>
    </sheetView>
  </sheetViews>
  <sheetFormatPr baseColWidth="10" defaultColWidth="11" defaultRowHeight="12.7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" style="2"/>
    <col min="9" max="9" width="14.42578125" style="2" customWidth="1"/>
    <col min="10" max="16384" width="11" style="2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1" t="s">
        <v>1</v>
      </c>
      <c r="B2" s="1"/>
      <c r="C2" s="1"/>
      <c r="D2" s="1"/>
      <c r="E2" s="1"/>
      <c r="F2" s="1"/>
      <c r="G2" s="1"/>
    </row>
    <row r="3" spans="1:9">
      <c r="A3" s="3" t="s">
        <v>2</v>
      </c>
      <c r="B3" s="3"/>
      <c r="C3" s="3"/>
      <c r="D3" s="3"/>
      <c r="E3" s="3"/>
      <c r="F3" s="3"/>
      <c r="G3" s="3"/>
    </row>
    <row r="4" spans="1:9">
      <c r="A4" s="3" t="s">
        <v>3</v>
      </c>
      <c r="B4" s="3"/>
      <c r="C4" s="3"/>
      <c r="D4" s="3"/>
      <c r="E4" s="3"/>
      <c r="F4" s="3"/>
      <c r="G4" s="3"/>
    </row>
    <row r="5" spans="1:9">
      <c r="A5" s="4" t="s">
        <v>4</v>
      </c>
      <c r="B5" s="4"/>
      <c r="C5" s="4"/>
      <c r="D5" s="4"/>
      <c r="E5" s="4"/>
      <c r="F5" s="4"/>
      <c r="G5" s="4"/>
    </row>
    <row r="6" spans="1:9">
      <c r="A6" s="5" t="s">
        <v>5</v>
      </c>
      <c r="B6" s="5"/>
      <c r="C6" s="5"/>
      <c r="D6" s="5"/>
      <c r="E6" s="5"/>
      <c r="F6" s="5"/>
      <c r="G6" s="5"/>
    </row>
    <row r="7" spans="1:9" s="9" customFormat="1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4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18" customFormat="1" ht="3" customHeight="1">
      <c r="A10" s="16"/>
      <c r="B10" s="17"/>
      <c r="C10" s="17"/>
      <c r="D10" s="17"/>
      <c r="E10" s="17"/>
      <c r="F10" s="17"/>
      <c r="G10" s="17"/>
    </row>
    <row r="11" spans="1:9" s="21" customFormat="1">
      <c r="A11" s="19" t="s">
        <v>16</v>
      </c>
      <c r="B11" s="20">
        <f t="shared" ref="B11:G11" si="0">SUM(B13:B21)</f>
        <v>5501281881.6900005</v>
      </c>
      <c r="C11" s="20">
        <f t="shared" si="0"/>
        <v>13564175</v>
      </c>
      <c r="D11" s="20">
        <f t="shared" si="0"/>
        <v>5514846056.6900005</v>
      </c>
      <c r="E11" s="20">
        <f t="shared" si="0"/>
        <v>3366355678.8200002</v>
      </c>
      <c r="F11" s="20">
        <f t="shared" si="0"/>
        <v>3211528252.5800004</v>
      </c>
      <c r="G11" s="20">
        <f t="shared" si="0"/>
        <v>2148490377.8699999</v>
      </c>
      <c r="I11" s="20"/>
    </row>
    <row r="12" spans="1:9">
      <c r="A12" s="22"/>
      <c r="B12" s="23"/>
      <c r="C12" s="23"/>
      <c r="D12" s="23"/>
      <c r="E12" s="23"/>
      <c r="F12" s="23"/>
      <c r="G12" s="24"/>
    </row>
    <row r="13" spans="1:9">
      <c r="A13" s="25" t="s">
        <v>17</v>
      </c>
      <c r="B13" s="26">
        <v>1424238975.9000001</v>
      </c>
      <c r="C13" s="26">
        <v>15617291.02</v>
      </c>
      <c r="D13" s="26">
        <f>B13+C13</f>
        <v>1439856266.9200001</v>
      </c>
      <c r="E13" s="26">
        <v>869573269.26999998</v>
      </c>
      <c r="F13" s="26">
        <v>716016357.07000005</v>
      </c>
      <c r="G13" s="26">
        <f>D13-E13</f>
        <v>570282997.6500001</v>
      </c>
    </row>
    <row r="14" spans="1:9">
      <c r="A14" s="22"/>
      <c r="B14" s="26"/>
      <c r="C14" s="26"/>
      <c r="D14" s="26"/>
      <c r="E14" s="26"/>
      <c r="F14" s="26"/>
      <c r="G14" s="26"/>
    </row>
    <row r="15" spans="1:9">
      <c r="A15" s="25" t="s">
        <v>18</v>
      </c>
      <c r="B15" s="26">
        <v>338672487.60000002</v>
      </c>
      <c r="C15" s="26">
        <v>-1430076.19</v>
      </c>
      <c r="D15" s="26">
        <f>B15+C15</f>
        <v>337242411.41000003</v>
      </c>
      <c r="E15" s="26">
        <v>200932669.25</v>
      </c>
      <c r="F15" s="26">
        <v>199636340.25</v>
      </c>
      <c r="G15" s="26">
        <f>D15-E15</f>
        <v>136309742.16000003</v>
      </c>
    </row>
    <row r="16" spans="1:9">
      <c r="A16" s="22"/>
      <c r="B16" s="27"/>
      <c r="C16" s="26"/>
      <c r="D16" s="26">
        <f>B16+C16</f>
        <v>0</v>
      </c>
      <c r="E16" s="27"/>
      <c r="F16" s="27"/>
      <c r="G16" s="26"/>
    </row>
    <row r="17" spans="1:8">
      <c r="A17" s="28" t="s">
        <v>19</v>
      </c>
      <c r="B17" s="24">
        <v>0</v>
      </c>
      <c r="C17" s="24">
        <v>0</v>
      </c>
      <c r="D17" s="24">
        <f>B17+C17</f>
        <v>0</v>
      </c>
      <c r="E17" s="24">
        <v>0</v>
      </c>
      <c r="F17" s="24">
        <v>0</v>
      </c>
      <c r="G17" s="24">
        <f>D17-E17</f>
        <v>0</v>
      </c>
    </row>
    <row r="18" spans="1:8">
      <c r="A18" s="28"/>
      <c r="B18" s="24"/>
      <c r="C18" s="24"/>
      <c r="D18" s="26"/>
      <c r="E18" s="24"/>
      <c r="F18" s="24"/>
      <c r="G18" s="26"/>
    </row>
    <row r="19" spans="1:8">
      <c r="A19" s="29" t="s">
        <v>20</v>
      </c>
      <c r="B19" s="30">
        <v>3738370418.1900001</v>
      </c>
      <c r="C19" s="26">
        <v>-623039.83000000101</v>
      </c>
      <c r="D19" s="26">
        <f>B19+C19</f>
        <v>3737747378.3600001</v>
      </c>
      <c r="E19" s="26">
        <v>2295849740.3000002</v>
      </c>
      <c r="F19" s="26">
        <v>2295875555.2600002</v>
      </c>
      <c r="G19" s="26">
        <f>D19-E19</f>
        <v>1441897638.0599999</v>
      </c>
    </row>
    <row r="20" spans="1:8">
      <c r="A20" s="28"/>
      <c r="B20" s="24"/>
      <c r="C20" s="26"/>
      <c r="D20" s="26">
        <f>B20+C20</f>
        <v>0</v>
      </c>
      <c r="E20" s="24"/>
      <c r="F20" s="24"/>
      <c r="G20" s="26"/>
    </row>
    <row r="21" spans="1:8">
      <c r="A21" s="31" t="s">
        <v>21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f>D21-E21</f>
        <v>0</v>
      </c>
    </row>
    <row r="22" spans="1:8">
      <c r="A22" s="33" t="s">
        <v>22</v>
      </c>
      <c r="B22" s="34"/>
      <c r="D22" s="35"/>
    </row>
    <row r="23" spans="1:8">
      <c r="A23" s="36"/>
      <c r="B23" s="36"/>
      <c r="D23" s="35"/>
    </row>
    <row r="24" spans="1:8">
      <c r="A24" s="36"/>
      <c r="B24" s="30"/>
      <c r="D24" s="35"/>
      <c r="E24" s="30"/>
      <c r="F24" s="30"/>
    </row>
    <row r="25" spans="1:8">
      <c r="A25" s="36"/>
      <c r="B25" s="30"/>
      <c r="D25" s="35"/>
      <c r="E25" s="30"/>
      <c r="F25" s="30"/>
    </row>
    <row r="26" spans="1:8">
      <c r="A26" s="36"/>
      <c r="B26" s="30"/>
      <c r="D26" s="35"/>
      <c r="E26" s="30"/>
      <c r="F26" s="30"/>
    </row>
    <row r="27" spans="1:8">
      <c r="A27" s="36"/>
      <c r="B27" s="30"/>
      <c r="D27" s="35"/>
      <c r="E27" s="30"/>
      <c r="F27" s="30"/>
    </row>
    <row r="28" spans="1:8">
      <c r="A28" s="36"/>
      <c r="B28" s="36"/>
      <c r="D28" s="35"/>
    </row>
    <row r="29" spans="1:8">
      <c r="A29" s="36"/>
      <c r="B29" s="36"/>
      <c r="D29" s="35"/>
    </row>
    <row r="30" spans="1:8">
      <c r="A30" s="36"/>
      <c r="B30" s="36"/>
      <c r="D30" s="35"/>
    </row>
    <row r="31" spans="1:8">
      <c r="A31" s="37"/>
      <c r="B31" s="37"/>
      <c r="C31" s="37"/>
      <c r="D31" s="37"/>
      <c r="E31" s="37"/>
      <c r="F31" s="37"/>
      <c r="G31" s="37"/>
      <c r="H31" s="37"/>
    </row>
    <row r="32" spans="1:8">
      <c r="A32" s="37"/>
      <c r="B32" s="37"/>
      <c r="C32" s="37"/>
      <c r="D32" s="37"/>
      <c r="E32" s="37"/>
      <c r="F32" s="37"/>
      <c r="G32" s="37"/>
      <c r="H32" s="37"/>
    </row>
    <row r="33" spans="2:7">
      <c r="C33" s="35"/>
      <c r="D33" s="35"/>
      <c r="E33" s="26"/>
    </row>
    <row r="34" spans="2:7">
      <c r="B34" s="38"/>
      <c r="C34" s="38"/>
      <c r="D34" s="39"/>
      <c r="E34" s="38"/>
      <c r="F34" s="38"/>
      <c r="G34" s="39"/>
    </row>
    <row r="35" spans="2:7">
      <c r="C35" s="38"/>
    </row>
    <row r="36" spans="2:7">
      <c r="C36" s="35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rintOptions horizontalCentered="1"/>
  <pageMargins left="0.70763888888888904" right="0.70763888888888904" top="0.74791666666666701" bottom="0.74791666666666701" header="0.31388888888888899" footer="0.31388888888888899"/>
  <pageSetup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2021-11-04T16:58:59Z</dcterms:created>
  <dcterms:modified xsi:type="dcterms:W3CDTF">2021-11-04T16:59:00Z</dcterms:modified>
</cp:coreProperties>
</file>