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<sst xmlns="http://schemas.openxmlformats.org/spreadsheetml/2006/main" count="64" uniqueCount="56">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</sst>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83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60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80493953273</v>
      </c>
      <c r="E9" s="20"/>
      <c r="F9" s="20">
        <f>SUM(F10:F20)</f>
        <v>104043672937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1565485333</v>
      </c>
      <c r="E10" s="22"/>
      <c r="F10" s="22">
        <v>1721268176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1219366007</v>
      </c>
      <c r="E13" s="22"/>
      <c r="F13" s="22">
        <v>1475439477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237335970</v>
      </c>
      <c r="E14" s="22"/>
      <c r="F14" s="22">
        <v>377059141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1159470045</v>
      </c>
      <c r="E15" s="22"/>
      <c r="F15" s="22">
        <v>1370758337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160781471</v>
      </c>
      <c r="E16" s="22"/>
      <c r="F16" s="22">
        <v>319277189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70025492064</v>
      </c>
      <c r="E17" s="24"/>
      <c r="F17" s="24">
        <v>87194791310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6120249554</v>
      </c>
      <c r="E19" s="24"/>
      <c r="F19" s="24">
        <v>11571740551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5772829</v>
      </c>
      <c r="E20" s="26"/>
      <c r="F20" s="26">
        <v>13338756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50679152936</v>
      </c>
      <c r="E22" s="20"/>
      <c r="F22" s="20">
        <f>SUM(F23:F38)</f>
        <v>71201363222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24190347616</v>
      </c>
      <c r="E23" s="24"/>
      <c r="F23" s="24">
        <v>37039417158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876097824</v>
      </c>
      <c r="E24" s="24"/>
      <c r="F24" s="24">
        <v>956748316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2456302560</v>
      </c>
      <c r="E25" s="24"/>
      <c r="F25" s="24">
        <v>3573210728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71441075</v>
      </c>
      <c r="E26" s="26"/>
      <c r="F26" s="26">
        <v>2467256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61019242</v>
      </c>
      <c r="E27" s="26"/>
      <c r="F27" s="26">
        <v>294478770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196672259</v>
      </c>
      <c r="E28" s="26"/>
      <c r="F28" s="26">
        <v>438631786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637220851</v>
      </c>
      <c r="E29" s="26"/>
      <c r="F29" s="26">
        <v>1293147197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1235918463</v>
      </c>
      <c r="E30" s="26"/>
      <c r="F30" s="26">
        <v>2016076954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22038545</v>
      </c>
      <c r="E31" s="26"/>
      <c r="F31" s="26">
        <v>40941639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5776706130</v>
      </c>
      <c r="E35" s="26"/>
      <c r="F35" s="26">
        <v>7455116169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13994163900</v>
      </c>
      <c r="E36" s="26"/>
      <c r="F36" s="26">
        <v>16350395396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1161224471</v>
      </c>
      <c r="E38" s="26"/>
      <c r="F38" s="26">
        <v>1740731853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29814800337</v>
      </c>
      <c r="E40" s="20"/>
      <c r="F40" s="20">
        <f>SUM(F9-F22)</f>
        <v>32842309715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10435190209</v>
      </c>
      <c r="E43" s="20"/>
      <c r="F43" s="20">
        <f>SUM(F44:F46)</f>
        <v>7057537407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275597639</v>
      </c>
      <c r="E44" s="26"/>
      <c r="F44" s="22">
        <v>4235221350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10975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10159581595</v>
      </c>
      <c r="E46" s="26"/>
      <c r="F46" s="26">
        <v>2822316057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36018306307</v>
      </c>
      <c r="E48" s="20"/>
      <c r="F48" s="20">
        <f>SUM(F49:F51)</f>
        <v>38320716199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312899490</v>
      </c>
      <c r="E49" s="26"/>
      <c r="F49" s="26">
        <v>1160476948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124370652</v>
      </c>
      <c r="E50" s="26"/>
      <c r="F50" s="26">
        <v>800043714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35581036165</v>
      </c>
      <c r="E51" s="26"/>
      <c r="F51" s="26">
        <v>36360195537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-25583116098</v>
      </c>
      <c r="E53" s="20"/>
      <c r="F53" s="20">
        <f>SUM(F43-F48)</f>
        <v>-31263178792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1622689178</v>
      </c>
      <c r="E56" s="20"/>
      <c r="F56" s="20">
        <f>SUM(F59:F61)</f>
        <v>2799385252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-253246353</v>
      </c>
      <c r="E58" s="20"/>
      <c r="F58" s="20">
        <f>SUM(F59:F59)</f>
        <v>-147485307</v>
      </c>
      <c r="G58" s="19"/>
    </row>
    <row r="59" spans="1:8" s="2" customFormat="1" ht="12.75" x14ac:dyDescent="0.2">
      <c r="B59" s="29"/>
      <c r="C59" s="41" t="s">
        <v>46</v>
      </c>
      <c r="D59" s="26">
        <v>-253246353</v>
      </c>
      <c r="E59" s="26"/>
      <c r="F59" s="26">
        <v>-147485307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1875935531</v>
      </c>
      <c r="E61" s="26"/>
      <c r="F61" s="26">
        <v>2946870559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2711798575</v>
      </c>
      <c r="E63" s="20"/>
      <c r="F63" s="20">
        <f>F64+F68</f>
        <v>1594887998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590273987</v>
      </c>
      <c r="E64" s="20"/>
      <c r="F64" s="20">
        <f>SUM(F66:F66)</f>
        <v>983973253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590273987</v>
      </c>
      <c r="E66" s="26"/>
      <c r="F66" s="26">
        <v>983973253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2121524588</v>
      </c>
      <c r="E68" s="26"/>
      <c r="F68" s="26">
        <v>610914745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-1089109397</v>
      </c>
      <c r="E70" s="20"/>
      <c r="F70" s="20">
        <f>F56-F63</f>
        <v>1204497254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3142574842</v>
      </c>
      <c r="E72" s="20"/>
      <c r="F72" s="47">
        <f>F40+F53+F70</f>
        <v>2783628177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9236149918</v>
      </c>
      <c r="E73" s="20"/>
      <c r="F73" s="20">
        <v>6452521741</v>
      </c>
      <c r="G73" s="19"/>
    </row>
    <row r="74" spans="1:9" s="2" customFormat="1" x14ac:dyDescent="0.2">
      <c r="A74" s="35" t="s">
        <v>54</v>
      </c>
      <c r="B74" s="29"/>
      <c r="C74" s="29"/>
      <c r="D74" s="20">
        <v>12378724760</v>
      </c>
      <c r="E74" s="20"/>
      <c r="F74" s="20">
        <v>9236149918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56"/>
      <c r="D79" s="57"/>
      <c r="E79" s="57"/>
      <c r="F79" s="57"/>
      <c r="G79" s="3"/>
      <c r="H79" s="2"/>
      <c r="I79" s="3"/>
    </row>
    <row r="80" spans="1:9" s="54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4" customFormat="1" x14ac:dyDescent="0.25">
      <c r="A81" s="3"/>
      <c r="B81" s="3"/>
      <c r="C81" s="56"/>
      <c r="D81" s="57"/>
      <c r="E81" s="3"/>
      <c r="F81" s="57"/>
      <c r="G81" s="3"/>
      <c r="H81" s="2"/>
      <c r="I81" s="3"/>
    </row>
    <row r="82" spans="1:9" s="54" customFormat="1" x14ac:dyDescent="0.25">
      <c r="A82" s="3"/>
      <c r="B82" s="3"/>
      <c r="C82" s="3"/>
      <c r="D82" s="58"/>
      <c r="E82" s="58"/>
      <c r="F82" s="59"/>
      <c r="G82" s="3"/>
      <c r="H82" s="2"/>
      <c r="I82" s="3"/>
    </row>
    <row r="83" spans="1:9" s="60" customFormat="1" x14ac:dyDescent="0.25">
      <c r="A83" s="3"/>
      <c r="B83" s="3"/>
      <c r="C83" s="3"/>
      <c r="D83" s="54"/>
      <c r="E83" s="54"/>
      <c r="F83" s="54"/>
      <c r="G83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2021-11-08T16:57:03Z</dcterms:created>
  <dcterms:modified xsi:type="dcterms:W3CDTF">2021-11-08T16:57:03Z</dcterms:modified>
</cp:coreProperties>
</file>