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Temporal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70" i="1"/>
  <c r="C70" i="1"/>
  <c r="E62" i="1"/>
  <c r="D62" i="1"/>
  <c r="C62" i="1"/>
  <c r="E58" i="1"/>
  <c r="E64" i="1" s="1"/>
  <c r="D58" i="1"/>
  <c r="D64" i="1" s="1"/>
  <c r="C58" i="1"/>
  <c r="C64" i="1" s="1"/>
  <c r="D50" i="1"/>
  <c r="E32" i="1"/>
  <c r="D32" i="1"/>
  <c r="C32" i="1"/>
  <c r="E13" i="1"/>
  <c r="D13" i="1"/>
  <c r="C13" i="1"/>
  <c r="E9" i="1"/>
  <c r="E17" i="1" s="1"/>
  <c r="E21" i="1" s="1"/>
  <c r="E25" i="1" s="1"/>
  <c r="D9" i="1"/>
  <c r="D17" i="1" s="1"/>
  <c r="D21" i="1" s="1"/>
  <c r="D25" i="1" s="1"/>
  <c r="C9" i="1"/>
  <c r="C17" i="1" s="1"/>
  <c r="C21" i="1" s="1"/>
  <c r="C25" i="1" s="1"/>
</calcChain>
</file>

<file path=xl/sharedStrings.xml><?xml version="1.0" encoding="utf-8"?>
<sst xmlns="http://schemas.openxmlformats.org/spreadsheetml/2006/main" count="52" uniqueCount="43">
  <si>
    <t>GOBIERNO DEL ESTADO DE CHIAPAS</t>
  </si>
  <si>
    <t>INDICADORES DE LA POSTURA FISCAL CONSOLIDADO GOBIERNO ESTATAL</t>
  </si>
  <si>
    <t>DEL 1 DE ENERO AL 30 DE SEPTIEMBRE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</si>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</sst>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0">
    <xf numFmtId="0" fontId="0" fillId="0" borderId="0" xfId="0"/>
    <xf numFmtId="0" fontId="0" fillId="0" borderId="0" xfId="0" applyFill="1" applyBorder="1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64" fontId="5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164" fontId="9" fillId="4" borderId="0" xfId="2" applyNumberFormat="1" applyFont="1" applyFill="1" applyBorder="1" applyAlignment="1" applyProtection="1">
      <alignment horizontal="right" vertical="top" wrapText="1"/>
    </xf>
    <xf numFmtId="0" fontId="5" fillId="0" borderId="0" xfId="1" applyFont="1" applyFill="1" applyBorder="1" applyAlignment="1"/>
    <xf numFmtId="164" fontId="0" fillId="0" borderId="0" xfId="0" applyNumberForma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164" fontId="12" fillId="4" borderId="0" xfId="1" applyNumberFormat="1" applyFont="1" applyFill="1" applyBorder="1" applyAlignment="1"/>
    <xf numFmtId="0" fontId="13" fillId="0" borderId="0" xfId="0" applyFo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1" fillId="0" borderId="0" xfId="0" applyFont="1" applyFill="1" applyBorder="1"/>
    <xf numFmtId="164" fontId="14" fillId="4" borderId="0" xfId="1" applyNumberFormat="1" applyFont="1" applyFill="1" applyBorder="1" applyAlignment="1"/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12" fillId="0" borderId="0" xfId="1" applyNumberFormat="1" applyFont="1" applyFill="1" applyBorder="1" applyAlignment="1"/>
    <xf numFmtId="0" fontId="7" fillId="0" borderId="0" xfId="0" applyFont="1" applyFill="1"/>
    <xf numFmtId="164" fontId="5" fillId="0" borderId="0" xfId="1" applyNumberFormat="1" applyFont="1" applyFill="1" applyBorder="1" applyAlignment="1">
      <alignment vertical="top"/>
    </xf>
    <xf numFmtId="0" fontId="6" fillId="0" borderId="0" xfId="1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16" fillId="0" borderId="0" xfId="0" applyNumberFormat="1" applyFont="1"/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164" fontId="7" fillId="0" borderId="0" xfId="0" applyNumberFormat="1" applyFont="1" applyFill="1" applyBorder="1"/>
    <xf numFmtId="0" fontId="17" fillId="0" borderId="0" xfId="1" applyFont="1"/>
    <xf numFmtId="0" fontId="12" fillId="0" borderId="0" xfId="1" applyFont="1"/>
    <xf numFmtId="1" fontId="12" fillId="0" borderId="0" xfId="1" applyNumberFormat="1" applyFont="1"/>
    <xf numFmtId="0" fontId="20" fillId="0" borderId="0" xfId="1" applyFont="1"/>
    <xf numFmtId="164" fontId="5" fillId="0" borderId="0" xfId="1" applyNumberFormat="1" applyFont="1" applyFill="1" applyBorder="1" applyAlignment="1">
      <alignment horizontal="right" vertical="center"/>
    </xf>
    <xf numFmtId="0" fontId="21" fillId="0" borderId="0" xfId="0" applyFont="1"/>
    <xf numFmtId="0" fontId="11" fillId="0" borderId="0" xfId="0" applyFont="1" applyAlignment="1">
      <alignment horizontal="center"/>
    </xf>
    <xf numFmtId="164" fontId="22" fillId="4" borderId="0" xfId="1" applyNumberFormat="1" applyFont="1" applyFill="1" applyBorder="1" applyAlignme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3" applyFont="1" applyFill="1" applyBorder="1" applyAlignment="1">
      <alignment horizontal="justify" vertical="center" wrapText="1"/>
    </xf>
    <xf numFmtId="0" fontId="7" fillId="4" borderId="0" xfId="3" applyFont="1" applyFill="1" applyBorder="1" applyAlignment="1">
      <alignment horizontal="left" vertical="center" wrapText="1"/>
    </xf>
    <xf numFmtId="164" fontId="23" fillId="0" borderId="0" xfId="0" applyNumberFormat="1" applyFont="1"/>
    <xf numFmtId="164" fontId="24" fillId="0" borderId="0" xfId="0" applyNumberFormat="1" applyFont="1"/>
    <xf numFmtId="164" fontId="6" fillId="4" borderId="0" xfId="1" applyNumberFormat="1" applyFont="1" applyFill="1" applyBorder="1" applyAlignment="1"/>
    <xf numFmtId="164" fontId="11" fillId="0" borderId="0" xfId="4" applyNumberFormat="1" applyFont="1" applyFill="1" applyBorder="1" applyAlignment="1" applyProtection="1">
      <alignment horizontal="right" vertical="center"/>
    </xf>
  </cellXfs>
  <cellStyles count="5">
    <cellStyle name="Normal" xfId="0" builtinId="0"/>
    <cellStyle name="Normal 2" xfId="3"/>
    <cellStyle name="Normal 20" xfId="2"/>
    <cellStyle name="Normal 3" xfId="4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RowColHeaders="0" tabSelected="1" workbookViewId="0">
      <selection activeCell="G20" sqref="G2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customWidth="1"/>
    <col min="8" max="8" width="13.42578125" customWidth="1"/>
    <col min="9" max="9" width="14.7109375" customWidth="1"/>
    <col min="10" max="10" width="15.7109375" customWidth="1"/>
    <col min="11" max="11" width="16" customWidth="1"/>
    <col min="12" max="12" width="15.5703125" customWidth="1"/>
    <col min="13" max="13" width="13.7109375" bestFit="1" customWidth="1"/>
    <col min="14" max="14" width="11.7109375" bestFit="1" customWidth="1"/>
    <col min="15" max="15" width="29.85546875" customWidth="1"/>
  </cols>
  <sheetData>
    <row r="1" spans="1:15" ht="3" customHeight="1" x14ac:dyDescent="0.25">
      <c r="A1" s="1"/>
      <c r="B1" s="1"/>
      <c r="C1" s="1"/>
      <c r="D1" s="1"/>
      <c r="E1" s="1"/>
      <c r="F1" s="1"/>
      <c r="G1" s="1"/>
    </row>
    <row r="2" spans="1:15" ht="6.75" customHeight="1" x14ac:dyDescent="0.25">
      <c r="A2" s="1"/>
      <c r="B2" s="1"/>
      <c r="C2" s="1"/>
      <c r="D2" s="1"/>
      <c r="E2" s="1"/>
      <c r="F2" s="1"/>
      <c r="G2" s="1"/>
    </row>
    <row r="3" spans="1:15" ht="17.25" customHeight="1" x14ac:dyDescent="0.25">
      <c r="A3" s="2" t="s">
        <v>0</v>
      </c>
      <c r="B3" s="2"/>
      <c r="C3" s="2"/>
      <c r="D3" s="2"/>
      <c r="E3" s="2"/>
      <c r="F3" s="1"/>
      <c r="G3" s="1"/>
    </row>
    <row r="4" spans="1:15" x14ac:dyDescent="0.25">
      <c r="A4" s="2" t="s">
        <v>1</v>
      </c>
      <c r="B4" s="2"/>
      <c r="C4" s="2"/>
      <c r="D4" s="2"/>
      <c r="E4" s="2"/>
      <c r="F4" s="1"/>
      <c r="G4" s="1"/>
    </row>
    <row r="5" spans="1:15" x14ac:dyDescent="0.25">
      <c r="A5" s="3" t="s">
        <v>2</v>
      </c>
      <c r="B5" s="3"/>
      <c r="C5" s="3"/>
      <c r="D5" s="3"/>
      <c r="E5" s="3"/>
      <c r="F5" s="1"/>
      <c r="G5" s="1"/>
    </row>
    <row r="6" spans="1:15" x14ac:dyDescent="0.25">
      <c r="A6" s="3" t="s">
        <v>3</v>
      </c>
      <c r="B6" s="3"/>
      <c r="C6" s="3"/>
      <c r="D6" s="3"/>
      <c r="E6" s="3"/>
      <c r="F6" s="1"/>
      <c r="G6" s="1"/>
    </row>
    <row r="7" spans="1:15" ht="24" customHeight="1" x14ac:dyDescent="0.25">
      <c r="A7" s="4" t="s">
        <v>4</v>
      </c>
      <c r="B7" s="5"/>
      <c r="C7" s="6" t="s">
        <v>5</v>
      </c>
      <c r="D7" s="6" t="s">
        <v>6</v>
      </c>
      <c r="E7" s="7" t="s">
        <v>7</v>
      </c>
      <c r="F7" s="1"/>
      <c r="G7" s="1"/>
      <c r="H7" s="8"/>
      <c r="I7" s="8"/>
      <c r="J7" s="8"/>
    </row>
    <row r="8" spans="1:15" s="12" customFormat="1" ht="7.5" customHeight="1" x14ac:dyDescent="0.25">
      <c r="A8" s="9"/>
      <c r="B8" s="10"/>
      <c r="C8" s="11"/>
      <c r="D8" s="11"/>
      <c r="E8" s="11"/>
      <c r="F8" s="1"/>
      <c r="G8" s="1"/>
      <c r="H8" s="1"/>
      <c r="I8" s="1"/>
      <c r="J8" s="1"/>
    </row>
    <row r="9" spans="1:15" x14ac:dyDescent="0.25">
      <c r="A9" s="9"/>
      <c r="B9" s="13" t="s">
        <v>8</v>
      </c>
      <c r="C9" s="14">
        <f>SUM(C10:C11)</f>
        <v>96321908509</v>
      </c>
      <c r="D9" s="14">
        <f>SUM(D10:D11)</f>
        <v>80493723039</v>
      </c>
      <c r="E9" s="14">
        <f>SUM(E10:E11)</f>
        <v>80493723039</v>
      </c>
      <c r="F9" s="15"/>
      <c r="G9" s="16"/>
      <c r="H9" s="8"/>
      <c r="I9" s="8"/>
      <c r="J9" s="8"/>
    </row>
    <row r="10" spans="1:15" ht="19.5" customHeight="1" x14ac:dyDescent="0.25">
      <c r="A10" s="17"/>
      <c r="B10" s="18" t="s">
        <v>9</v>
      </c>
      <c r="C10" s="16">
        <v>96321908509</v>
      </c>
      <c r="D10" s="16">
        <v>80493723039</v>
      </c>
      <c r="E10" s="16">
        <v>80493723039</v>
      </c>
      <c r="F10" s="15"/>
      <c r="G10" s="19"/>
      <c r="H10" s="8"/>
      <c r="I10" s="8"/>
      <c r="J10" s="8"/>
    </row>
    <row r="11" spans="1:15" ht="19.5" customHeight="1" x14ac:dyDescent="0.25">
      <c r="A11" s="9"/>
      <c r="B11" s="20" t="s">
        <v>10</v>
      </c>
      <c r="C11" s="16">
        <v>0</v>
      </c>
      <c r="D11" s="16">
        <v>0</v>
      </c>
      <c r="E11" s="16">
        <v>0</v>
      </c>
      <c r="F11" s="15"/>
      <c r="G11" s="21"/>
      <c r="H11" s="8"/>
      <c r="I11" s="8"/>
      <c r="J11" s="8"/>
    </row>
    <row r="12" spans="1:15" ht="17.100000000000001" customHeight="1" x14ac:dyDescent="0.25">
      <c r="A12" s="22"/>
      <c r="B12" s="23"/>
      <c r="C12" s="24"/>
      <c r="D12" s="24"/>
      <c r="E12" s="24"/>
      <c r="F12" s="15"/>
      <c r="G12" s="1"/>
      <c r="H12" s="25"/>
      <c r="I12" s="25"/>
      <c r="J12" s="26"/>
      <c r="K12" s="27"/>
      <c r="L12" s="28"/>
    </row>
    <row r="13" spans="1:15" ht="17.100000000000001" customHeight="1" x14ac:dyDescent="0.25">
      <c r="A13" s="22"/>
      <c r="B13" s="29" t="s">
        <v>11</v>
      </c>
      <c r="C13" s="30">
        <f>SUM(C14:C15)</f>
        <v>75216209011</v>
      </c>
      <c r="D13" s="30">
        <f>SUM(D14:D15)</f>
        <v>51614382504.149971</v>
      </c>
      <c r="E13" s="30">
        <f>SUM(E14:E15)</f>
        <v>50226667169.789978</v>
      </c>
      <c r="F13" s="15"/>
      <c r="G13" s="16"/>
      <c r="H13" s="31"/>
      <c r="I13" s="31"/>
      <c r="J13" s="32"/>
      <c r="K13" s="32"/>
      <c r="L13" s="33"/>
      <c r="M13" s="28"/>
      <c r="N13" s="28"/>
    </row>
    <row r="14" spans="1:15" ht="19.5" customHeight="1" x14ac:dyDescent="0.25">
      <c r="A14" s="9"/>
      <c r="B14" s="18" t="s">
        <v>12</v>
      </c>
      <c r="C14" s="16">
        <v>75216209011</v>
      </c>
      <c r="D14" s="16">
        <v>51614382504.149971</v>
      </c>
      <c r="E14" s="16">
        <v>50226667169.789978</v>
      </c>
      <c r="F14" s="15"/>
      <c r="G14" s="16"/>
      <c r="H14" s="32"/>
      <c r="I14" s="32"/>
      <c r="J14" s="32"/>
      <c r="K14" s="32"/>
      <c r="L14" s="32"/>
      <c r="M14" s="32"/>
      <c r="N14" s="32"/>
      <c r="O14" s="33"/>
    </row>
    <row r="15" spans="1:15" ht="19.5" customHeight="1" x14ac:dyDescent="0.25">
      <c r="A15" s="22"/>
      <c r="B15" s="18" t="s">
        <v>13</v>
      </c>
      <c r="C15" s="16">
        <v>0</v>
      </c>
      <c r="D15" s="16">
        <v>0</v>
      </c>
      <c r="E15" s="16">
        <v>0</v>
      </c>
      <c r="F15" s="15"/>
      <c r="G15" s="16"/>
      <c r="H15" s="16"/>
      <c r="I15" s="16"/>
      <c r="J15" s="32"/>
      <c r="K15" s="32"/>
      <c r="L15" s="32"/>
      <c r="M15" s="32"/>
      <c r="N15" s="32"/>
      <c r="O15" s="28"/>
    </row>
    <row r="16" spans="1:15" ht="17.100000000000001" customHeight="1" x14ac:dyDescent="0.25">
      <c r="A16" s="9"/>
      <c r="B16" s="18"/>
      <c r="C16" s="16"/>
      <c r="D16" s="16"/>
      <c r="E16" s="16"/>
      <c r="F16" s="15"/>
      <c r="G16" s="16"/>
      <c r="H16" s="16"/>
      <c r="I16" s="16"/>
      <c r="J16" s="32"/>
      <c r="K16" s="32"/>
      <c r="L16" s="32"/>
      <c r="M16" s="32"/>
      <c r="N16" s="32"/>
      <c r="O16" s="28"/>
    </row>
    <row r="17" spans="1:15" ht="17.100000000000001" customHeight="1" x14ac:dyDescent="0.25">
      <c r="A17" s="9"/>
      <c r="B17" s="34" t="s">
        <v>14</v>
      </c>
      <c r="C17" s="35">
        <f>C9-C13</f>
        <v>21105699498</v>
      </c>
      <c r="D17" s="35">
        <f>D9-D13</f>
        <v>28879340534.850029</v>
      </c>
      <c r="E17" s="35">
        <f>E9-E13</f>
        <v>30267055869.210022</v>
      </c>
      <c r="F17" s="15"/>
      <c r="G17" s="35"/>
      <c r="H17" s="35"/>
      <c r="I17" s="35"/>
      <c r="J17" s="32"/>
      <c r="K17" s="32"/>
      <c r="L17" s="32"/>
      <c r="M17" s="32"/>
      <c r="N17" s="32"/>
      <c r="O17" s="28"/>
    </row>
    <row r="18" spans="1:15" ht="14.25" customHeight="1" x14ac:dyDescent="0.25">
      <c r="A18" s="36"/>
      <c r="B18" s="37"/>
      <c r="C18" s="38"/>
      <c r="D18" s="38"/>
      <c r="E18" s="38"/>
      <c r="F18" s="15"/>
      <c r="G18" s="1"/>
      <c r="H18" s="8"/>
      <c r="I18" s="32"/>
      <c r="J18" s="32"/>
      <c r="K18" s="32"/>
      <c r="L18" s="32"/>
      <c r="M18" s="32"/>
      <c r="N18" s="32"/>
      <c r="O18" s="28"/>
    </row>
    <row r="19" spans="1:15" ht="16.5" customHeight="1" x14ac:dyDescent="0.25">
      <c r="A19" s="39"/>
      <c r="B19" s="40"/>
      <c r="C19" s="41"/>
      <c r="D19" s="41"/>
      <c r="E19" s="41"/>
      <c r="F19" s="15"/>
      <c r="G19" s="42"/>
      <c r="H19" s="43"/>
      <c r="I19" s="43"/>
      <c r="J19" s="43"/>
      <c r="K19" s="43"/>
      <c r="L19" s="43"/>
      <c r="M19" s="43"/>
      <c r="N19" s="43"/>
    </row>
    <row r="20" spans="1:15" ht="21" customHeight="1" x14ac:dyDescent="0.25">
      <c r="A20" s="44" t="s">
        <v>4</v>
      </c>
      <c r="B20" s="45"/>
      <c r="C20" s="46" t="s">
        <v>5</v>
      </c>
      <c r="D20" s="46" t="s">
        <v>6</v>
      </c>
      <c r="E20" s="47" t="s">
        <v>7</v>
      </c>
      <c r="F20" s="15"/>
      <c r="G20" s="1"/>
      <c r="H20" s="8"/>
      <c r="I20" s="8"/>
      <c r="J20" s="32"/>
      <c r="K20" s="32"/>
      <c r="L20" s="33"/>
      <c r="M20" s="32"/>
      <c r="N20" s="32"/>
    </row>
    <row r="21" spans="1:15" s="12" customFormat="1" ht="17.100000000000001" customHeight="1" x14ac:dyDescent="0.25">
      <c r="A21" s="48"/>
      <c r="B21" s="49" t="s">
        <v>14</v>
      </c>
      <c r="C21" s="16">
        <f>C17</f>
        <v>21105699498</v>
      </c>
      <c r="D21" s="16">
        <f>D17</f>
        <v>28879340534.850029</v>
      </c>
      <c r="E21" s="16">
        <f>E17</f>
        <v>30267055869.210022</v>
      </c>
      <c r="F21" s="15"/>
      <c r="G21" s="16"/>
      <c r="H21" s="16"/>
      <c r="I21" s="16"/>
      <c r="J21" s="50"/>
      <c r="K21" s="50"/>
      <c r="L21" s="50"/>
      <c r="M21" s="50"/>
      <c r="N21" s="50"/>
      <c r="O21" s="51"/>
    </row>
    <row r="22" spans="1:15" ht="9" customHeight="1" x14ac:dyDescent="0.25">
      <c r="A22" s="48"/>
      <c r="B22" s="49"/>
      <c r="C22" s="16"/>
      <c r="D22" s="16"/>
      <c r="E22" s="16"/>
      <c r="F22" s="15"/>
      <c r="G22" s="15"/>
      <c r="H22" s="32"/>
      <c r="I22" s="32"/>
      <c r="J22" s="32"/>
      <c r="K22" s="32"/>
      <c r="L22" s="32"/>
      <c r="M22" s="32"/>
      <c r="N22" s="32"/>
    </row>
    <row r="23" spans="1:15" ht="17.100000000000001" customHeight="1" x14ac:dyDescent="0.25">
      <c r="A23" s="48"/>
      <c r="B23" s="49" t="s">
        <v>15</v>
      </c>
      <c r="C23" s="16">
        <v>1145738737</v>
      </c>
      <c r="D23" s="16">
        <v>590273987</v>
      </c>
      <c r="E23" s="16">
        <v>590273987</v>
      </c>
      <c r="F23" s="15"/>
      <c r="G23" s="15"/>
      <c r="H23" s="32"/>
      <c r="I23" s="32"/>
      <c r="J23" s="32"/>
      <c r="K23" s="32"/>
      <c r="L23" s="32"/>
      <c r="M23" s="32"/>
      <c r="N23" s="32"/>
      <c r="O23" s="28"/>
    </row>
    <row r="24" spans="1:15" ht="12.75" customHeight="1" x14ac:dyDescent="0.25">
      <c r="A24" s="48"/>
      <c r="B24" s="49"/>
      <c r="C24" s="52"/>
      <c r="D24" s="52"/>
      <c r="E24" s="52"/>
      <c r="F24" s="15"/>
      <c r="G24" s="1"/>
      <c r="H24" s="32"/>
      <c r="I24" s="32"/>
      <c r="J24" s="32"/>
      <c r="K24" s="32"/>
      <c r="L24" s="32"/>
      <c r="M24" s="32"/>
      <c r="N24" s="32"/>
      <c r="O24" s="28"/>
    </row>
    <row r="25" spans="1:15" ht="17.100000000000001" customHeight="1" x14ac:dyDescent="0.25">
      <c r="A25" s="48"/>
      <c r="B25" s="53" t="s">
        <v>16</v>
      </c>
      <c r="C25" s="35">
        <f>C21-C23</f>
        <v>19959960761</v>
      </c>
      <c r="D25" s="35">
        <f>D21-D23</f>
        <v>28289066547.850029</v>
      </c>
      <c r="E25" s="35">
        <f>E21-E23</f>
        <v>29676781882.210022</v>
      </c>
      <c r="F25" s="15"/>
      <c r="G25" s="15"/>
      <c r="H25" s="43"/>
      <c r="I25" s="43"/>
      <c r="J25" s="43"/>
      <c r="K25" s="43"/>
      <c r="L25" s="43"/>
      <c r="M25" s="43"/>
      <c r="N25" s="43"/>
    </row>
    <row r="26" spans="1:15" ht="9" customHeight="1" x14ac:dyDescent="0.25">
      <c r="A26" s="36"/>
      <c r="B26" s="37" t="s">
        <v>17</v>
      </c>
      <c r="C26" s="38"/>
      <c r="D26" s="38"/>
      <c r="E26" s="38"/>
      <c r="F26" s="15"/>
      <c r="G26" s="1"/>
      <c r="J26" s="32"/>
      <c r="K26" s="32"/>
      <c r="L26" s="32"/>
      <c r="M26" s="32"/>
      <c r="N26" s="32"/>
    </row>
    <row r="27" spans="1:15" ht="17.100000000000001" customHeight="1" x14ac:dyDescent="0.25">
      <c r="A27" s="54"/>
      <c r="B27" s="55"/>
      <c r="C27" s="41"/>
      <c r="D27" s="41"/>
      <c r="E27" s="41"/>
      <c r="F27" s="15"/>
      <c r="G27" s="1"/>
      <c r="J27" s="56"/>
      <c r="K27" s="56"/>
      <c r="L27" s="32"/>
      <c r="M27" s="32"/>
      <c r="N27" s="32"/>
    </row>
    <row r="28" spans="1:15" ht="21.75" customHeight="1" x14ac:dyDescent="0.25">
      <c r="A28" s="44" t="s">
        <v>4</v>
      </c>
      <c r="B28" s="45"/>
      <c r="C28" s="46" t="s">
        <v>5</v>
      </c>
      <c r="D28" s="46" t="s">
        <v>6</v>
      </c>
      <c r="E28" s="47" t="s">
        <v>7</v>
      </c>
      <c r="F28" s="15"/>
      <c r="G28" s="1"/>
      <c r="H28" s="32"/>
      <c r="I28" s="32"/>
      <c r="J28" s="32"/>
      <c r="K28" s="32"/>
      <c r="L28" s="32"/>
      <c r="M28" s="32"/>
      <c r="N28" s="32"/>
    </row>
    <row r="29" spans="1:15" s="12" customFormat="1" ht="18.75" customHeight="1" x14ac:dyDescent="0.25">
      <c r="A29" s="48"/>
      <c r="B29" s="49" t="s">
        <v>18</v>
      </c>
      <c r="C29" s="16">
        <v>0</v>
      </c>
      <c r="D29" s="16">
        <v>0</v>
      </c>
      <c r="E29" s="16">
        <v>0</v>
      </c>
      <c r="F29" s="15"/>
      <c r="G29" s="1"/>
      <c r="H29" s="50"/>
      <c r="I29" s="50"/>
      <c r="J29" s="50"/>
      <c r="K29" s="50"/>
      <c r="L29" s="50"/>
      <c r="M29" s="50"/>
      <c r="N29" s="50"/>
    </row>
    <row r="30" spans="1:15" ht="25.5" customHeight="1" x14ac:dyDescent="0.25">
      <c r="A30" s="48"/>
      <c r="B30" s="49" t="s">
        <v>19</v>
      </c>
      <c r="C30" s="16">
        <v>231858614</v>
      </c>
      <c r="D30" s="16">
        <v>253246352</v>
      </c>
      <c r="E30" s="16">
        <v>253246352</v>
      </c>
      <c r="F30" s="15"/>
      <c r="G30" s="32"/>
      <c r="H30" s="32"/>
      <c r="I30" s="32"/>
      <c r="J30" s="32"/>
      <c r="K30" s="32"/>
      <c r="M30" s="32"/>
      <c r="N30" s="32"/>
    </row>
    <row r="31" spans="1:15" ht="8.25" customHeight="1" x14ac:dyDescent="0.25">
      <c r="A31" s="48"/>
      <c r="B31" s="49"/>
      <c r="C31" s="52"/>
      <c r="D31" s="52"/>
      <c r="E31" s="52"/>
      <c r="F31" s="15"/>
      <c r="G31" s="1"/>
      <c r="M31" s="32"/>
      <c r="N31" s="32"/>
    </row>
    <row r="32" spans="1:15" ht="17.100000000000001" customHeight="1" x14ac:dyDescent="0.25">
      <c r="A32" s="9"/>
      <c r="B32" s="34" t="s">
        <v>20</v>
      </c>
      <c r="C32" s="35">
        <f>C29-C30</f>
        <v>-231858614</v>
      </c>
      <c r="D32" s="35">
        <f>D29-D30</f>
        <v>-253246352</v>
      </c>
      <c r="E32" s="35">
        <f>E29-E30</f>
        <v>-253246352</v>
      </c>
      <c r="F32" s="15"/>
      <c r="G32" s="15"/>
      <c r="H32" s="43"/>
      <c r="I32" s="43"/>
      <c r="J32" s="43"/>
      <c r="K32" s="43"/>
      <c r="L32" s="32"/>
      <c r="M32" s="32"/>
      <c r="N32" s="32"/>
    </row>
    <row r="33" spans="1:11" ht="6.75" customHeight="1" x14ac:dyDescent="0.25">
      <c r="A33" s="9"/>
      <c r="B33" s="18"/>
      <c r="C33" s="57"/>
      <c r="D33" s="57"/>
      <c r="E33" s="57"/>
      <c r="F33" s="15"/>
      <c r="G33" s="1"/>
    </row>
    <row r="34" spans="1:11" ht="12.75" customHeight="1" x14ac:dyDescent="0.25">
      <c r="A34" s="58"/>
      <c r="B34" s="59"/>
      <c r="C34" s="60"/>
      <c r="D34" s="59"/>
      <c r="E34" s="59"/>
      <c r="F34" s="15"/>
      <c r="G34" s="61"/>
      <c r="H34" s="32"/>
      <c r="I34" s="32"/>
      <c r="J34" s="32"/>
      <c r="K34" s="32"/>
    </row>
    <row r="35" spans="1:11" x14ac:dyDescent="0.25">
      <c r="A35" s="62" t="s">
        <v>21</v>
      </c>
      <c r="B35" s="63"/>
      <c r="C35" s="64"/>
      <c r="D35" s="64"/>
      <c r="E35" s="64"/>
      <c r="F35" s="1"/>
      <c r="G35" s="16"/>
      <c r="H35" s="43"/>
      <c r="I35" s="43"/>
      <c r="J35" s="43"/>
      <c r="K35" s="43"/>
    </row>
    <row r="36" spans="1:11" ht="13.5" customHeight="1" x14ac:dyDescent="0.25">
      <c r="A36" s="65" t="s">
        <v>22</v>
      </c>
      <c r="B36" s="63"/>
      <c r="C36" s="64"/>
      <c r="D36" s="64"/>
      <c r="E36" s="64"/>
      <c r="F36" s="1"/>
      <c r="G36" s="66"/>
      <c r="H36" s="43"/>
      <c r="I36" s="43"/>
      <c r="J36" s="43"/>
      <c r="K36" s="43"/>
    </row>
    <row r="37" spans="1:11" x14ac:dyDescent="0.25">
      <c r="A37" s="67" t="s">
        <v>23</v>
      </c>
      <c r="B37" s="28"/>
      <c r="C37" s="64"/>
      <c r="D37" s="64"/>
      <c r="E37" s="64"/>
    </row>
    <row r="38" spans="1:11" x14ac:dyDescent="0.25">
      <c r="A38" s="67" t="s">
        <v>24</v>
      </c>
      <c r="B38" s="28"/>
      <c r="C38" s="64"/>
      <c r="D38" s="64"/>
      <c r="E38" s="64"/>
    </row>
    <row r="39" spans="1:11" x14ac:dyDescent="0.25">
      <c r="A39" s="62"/>
      <c r="B39" s="63"/>
      <c r="C39" s="64"/>
      <c r="D39" s="64"/>
      <c r="E39" s="64"/>
    </row>
    <row r="40" spans="1:11" x14ac:dyDescent="0.25">
      <c r="A40" s="62"/>
      <c r="B40" s="63"/>
      <c r="C40" s="64"/>
      <c r="D40" s="64"/>
      <c r="E40" s="64"/>
    </row>
    <row r="41" spans="1:11" x14ac:dyDescent="0.25">
      <c r="A41" s="62"/>
      <c r="B41" s="63"/>
      <c r="C41" s="64"/>
      <c r="D41" s="64"/>
      <c r="E41" s="64"/>
    </row>
    <row r="42" spans="1:11" x14ac:dyDescent="0.25">
      <c r="A42" s="62"/>
      <c r="B42" s="63"/>
      <c r="C42" s="64"/>
      <c r="D42" s="64"/>
      <c r="E42" s="64"/>
    </row>
    <row r="43" spans="1:11" x14ac:dyDescent="0.25">
      <c r="A43" s="62"/>
      <c r="B43" s="63"/>
      <c r="C43" s="64"/>
      <c r="D43" s="64"/>
      <c r="E43" s="64"/>
    </row>
    <row r="44" spans="1:11" x14ac:dyDescent="0.25">
      <c r="A44" s="62"/>
      <c r="B44" s="63"/>
      <c r="C44" s="64"/>
      <c r="D44" s="64"/>
      <c r="E44" s="64"/>
    </row>
    <row r="45" spans="1:11" hidden="1" x14ac:dyDescent="0.25"/>
    <row r="46" spans="1:11" hidden="1" x14ac:dyDescent="0.25"/>
    <row r="47" spans="1:11" hidden="1" x14ac:dyDescent="0.25">
      <c r="B47" s="68" t="s">
        <v>25</v>
      </c>
    </row>
    <row r="48" spans="1:11" hidden="1" x14ac:dyDescent="0.25">
      <c r="B48" s="28" t="s">
        <v>26</v>
      </c>
      <c r="C48" s="31"/>
      <c r="D48" s="31">
        <v>80105533666</v>
      </c>
      <c r="E48" s="31"/>
    </row>
    <row r="49" spans="2:9" hidden="1" x14ac:dyDescent="0.25">
      <c r="B49" s="28" t="s">
        <v>27</v>
      </c>
      <c r="C49" s="31"/>
      <c r="D49" s="69">
        <v>11166596170</v>
      </c>
      <c r="E49" s="31"/>
    </row>
    <row r="50" spans="2:9" hidden="1" x14ac:dyDescent="0.25">
      <c r="B50" s="70" t="s">
        <v>28</v>
      </c>
      <c r="D50" s="71">
        <f>SUM(D48:D49)</f>
        <v>91272129836</v>
      </c>
    </row>
    <row r="51" spans="2:9" hidden="1" x14ac:dyDescent="0.25"/>
    <row r="52" spans="2:9" hidden="1" x14ac:dyDescent="0.25">
      <c r="B52" s="68" t="s">
        <v>29</v>
      </c>
    </row>
    <row r="53" spans="2:9" hidden="1" x14ac:dyDescent="0.25">
      <c r="B53" s="28" t="s">
        <v>30</v>
      </c>
      <c r="C53" s="31">
        <v>41684423968.529991</v>
      </c>
      <c r="D53" s="31">
        <v>56854179593</v>
      </c>
      <c r="E53" s="31">
        <v>53394665686.019974</v>
      </c>
      <c r="G53" s="31"/>
      <c r="H53" s="31"/>
      <c r="I53" s="31"/>
    </row>
    <row r="54" spans="2:9" hidden="1" x14ac:dyDescent="0.25">
      <c r="B54" s="28" t="s">
        <v>31</v>
      </c>
      <c r="C54" s="31">
        <v>379188920.27999979</v>
      </c>
      <c r="D54" s="31">
        <v>483391038</v>
      </c>
      <c r="E54" s="31">
        <v>479192007.31999993</v>
      </c>
      <c r="G54" s="72"/>
      <c r="H54" s="72"/>
      <c r="I54" s="72"/>
    </row>
    <row r="55" spans="2:9" hidden="1" x14ac:dyDescent="0.25">
      <c r="B55" s="28" t="s">
        <v>32</v>
      </c>
      <c r="C55" s="31">
        <v>890923600</v>
      </c>
      <c r="D55" s="31">
        <v>1076038088</v>
      </c>
      <c r="E55" s="31">
        <v>1065061292.72</v>
      </c>
    </row>
    <row r="56" spans="2:9" hidden="1" x14ac:dyDescent="0.25">
      <c r="B56" s="28" t="s">
        <v>33</v>
      </c>
      <c r="C56" s="31">
        <v>1157122765.1500013</v>
      </c>
      <c r="D56" s="31">
        <v>1637084336</v>
      </c>
      <c r="E56" s="31">
        <v>1636925764.5700004</v>
      </c>
    </row>
    <row r="57" spans="2:9" hidden="1" x14ac:dyDescent="0.25">
      <c r="B57" s="28" t="s">
        <v>34</v>
      </c>
      <c r="C57" s="31">
        <v>16664981807.000002</v>
      </c>
      <c r="D57" s="31">
        <v>17687284821</v>
      </c>
      <c r="E57" s="31">
        <v>17687284820.910019</v>
      </c>
    </row>
    <row r="58" spans="2:9" hidden="1" x14ac:dyDescent="0.25">
      <c r="B58" s="70" t="s">
        <v>35</v>
      </c>
      <c r="C58" s="73">
        <f>SUM(C53:C57)</f>
        <v>60776641060.959991</v>
      </c>
      <c r="D58" s="73">
        <f>SUM(D53:D57)</f>
        <v>77737977876</v>
      </c>
      <c r="E58" s="73">
        <f>SUM(E53:E57)</f>
        <v>74263129571.539993</v>
      </c>
    </row>
    <row r="59" spans="2:9" hidden="1" x14ac:dyDescent="0.25"/>
    <row r="60" spans="2:9" ht="25.5" hidden="1" x14ac:dyDescent="0.25">
      <c r="B60" s="74" t="s">
        <v>36</v>
      </c>
      <c r="C60" s="31">
        <v>17206284725.979996</v>
      </c>
      <c r="D60" s="31">
        <v>19235451158</v>
      </c>
      <c r="E60" s="31">
        <v>18150660361.14999</v>
      </c>
    </row>
    <row r="61" spans="2:9" ht="25.5" hidden="1" x14ac:dyDescent="0.25">
      <c r="B61" s="75" t="s">
        <v>37</v>
      </c>
      <c r="C61" s="31">
        <v>78646688.060000002</v>
      </c>
      <c r="D61" s="31">
        <v>140005609</v>
      </c>
      <c r="E61" s="31">
        <v>133403419.2799999</v>
      </c>
    </row>
    <row r="62" spans="2:9" hidden="1" x14ac:dyDescent="0.25">
      <c r="B62" s="70" t="s">
        <v>38</v>
      </c>
      <c r="C62" s="76">
        <f>SUM(C60:C61)</f>
        <v>17284931414.039997</v>
      </c>
      <c r="D62" s="76">
        <f>SUM(D60:D61)</f>
        <v>19375456767</v>
      </c>
      <c r="E62" s="76">
        <f>SUM(E60:E61)</f>
        <v>18284063780.429989</v>
      </c>
    </row>
    <row r="63" spans="2:9" hidden="1" x14ac:dyDescent="0.25">
      <c r="B63" s="68"/>
    </row>
    <row r="64" spans="2:9" hidden="1" x14ac:dyDescent="0.25">
      <c r="B64" s="68" t="s">
        <v>39</v>
      </c>
      <c r="C64" s="77">
        <f>C58+C62</f>
        <v>78061572474.999985</v>
      </c>
      <c r="D64" s="77">
        <f>D58+D62</f>
        <v>97113434643</v>
      </c>
      <c r="E64" s="77">
        <f>E58+E62</f>
        <v>92547193351.969986</v>
      </c>
    </row>
    <row r="65" spans="2:5" hidden="1" x14ac:dyDescent="0.25"/>
    <row r="66" spans="2:5" hidden="1" x14ac:dyDescent="0.25"/>
    <row r="67" spans="2:5" hidden="1" x14ac:dyDescent="0.25">
      <c r="E67" s="31"/>
    </row>
    <row r="68" spans="2:5" hidden="1" x14ac:dyDescent="0.25">
      <c r="B68" s="28" t="s">
        <v>40</v>
      </c>
      <c r="C68" s="31">
        <v>60776641060.959991</v>
      </c>
      <c r="D68" s="31">
        <v>77737977876</v>
      </c>
      <c r="E68" s="31">
        <v>74263129571.539993</v>
      </c>
    </row>
    <row r="69" spans="2:5" hidden="1" x14ac:dyDescent="0.25">
      <c r="B69" s="28" t="s">
        <v>41</v>
      </c>
      <c r="C69" s="31">
        <v>210019862</v>
      </c>
      <c r="D69" s="31">
        <v>11340443679</v>
      </c>
      <c r="E69" s="31">
        <v>11340443679</v>
      </c>
    </row>
    <row r="70" spans="2:5" hidden="1" x14ac:dyDescent="0.25">
      <c r="B70" s="70" t="s">
        <v>42</v>
      </c>
      <c r="C70" s="78">
        <f>C68-C69</f>
        <v>60566621198.959991</v>
      </c>
      <c r="D70" s="78">
        <f>D68-D69</f>
        <v>66397534197</v>
      </c>
      <c r="E70" s="78">
        <f>E68-E69</f>
        <v>62922685892.539993</v>
      </c>
    </row>
    <row r="71" spans="2:5" hidden="1" x14ac:dyDescent="0.25"/>
    <row r="72" spans="2:5" hidden="1" x14ac:dyDescent="0.25"/>
    <row r="73" spans="2:5" x14ac:dyDescent="0.25">
      <c r="B73" s="28"/>
      <c r="D73" s="79"/>
      <c r="E73" s="79"/>
    </row>
    <row r="74" spans="2:5" x14ac:dyDescent="0.25">
      <c r="B74" s="28"/>
      <c r="C74" s="16"/>
      <c r="D74" s="16"/>
      <c r="E74" s="16"/>
    </row>
    <row r="75" spans="2:5" x14ac:dyDescent="0.25">
      <c r="B75" s="28"/>
      <c r="D75" s="72"/>
      <c r="E75" s="72"/>
    </row>
    <row r="78" spans="2:5" x14ac:dyDescent="0.25">
      <c r="C78" s="16"/>
      <c r="D78" s="16"/>
      <c r="E78" s="16"/>
    </row>
    <row r="79" spans="2:5" x14ac:dyDescent="0.25">
      <c r="C79" s="16"/>
      <c r="D79" s="16"/>
      <c r="E79" s="16"/>
    </row>
    <row r="80" spans="2:5" x14ac:dyDescent="0.25">
      <c r="C80" s="16"/>
      <c r="D80" s="16"/>
      <c r="E80" s="16"/>
    </row>
    <row r="81" spans="3:5" x14ac:dyDescent="0.25">
      <c r="C81" s="16"/>
      <c r="D81" s="35"/>
      <c r="E81" s="35"/>
    </row>
    <row r="82" spans="3:5" x14ac:dyDescent="0.25">
      <c r="C82" s="16"/>
      <c r="D82" s="16"/>
      <c r="E82" s="16"/>
    </row>
    <row r="83" spans="3:5" x14ac:dyDescent="0.25">
      <c r="C83" s="16"/>
      <c r="D83" s="16"/>
      <c r="E83" s="16"/>
    </row>
    <row r="84" spans="3:5" x14ac:dyDescent="0.25">
      <c r="C84" s="16"/>
      <c r="D84" s="35"/>
      <c r="E84" s="35"/>
    </row>
  </sheetData>
  <mergeCells count="7">
    <mergeCell ref="A28:B28"/>
    <mergeCell ref="A3:E3"/>
    <mergeCell ref="A4:E4"/>
    <mergeCell ref="A5:E5"/>
    <mergeCell ref="A6:E6"/>
    <mergeCell ref="A7:B7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2021-11-10T18:20:30Z</dcterms:created>
  <dcterms:modified xsi:type="dcterms:W3CDTF">2021-11-10T18:20:59Z</dcterms:modified>
</cp:coreProperties>
</file>