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<sst xmlns="http://schemas.openxmlformats.org/spreadsheetml/2006/main" count="70" uniqueCount="67">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</sst>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="70" zoomScaleNormal="70" workbookViewId="0">
      <selection activeCell="E39" sqref="E39"/>
    </sheetView>
  </sheetViews>
  <sheetFormatPr baseColWidth="10" defaultRowHeight="15" x14ac:dyDescent="0.25"/>
  <cols>
    <col min="1" max="1" width="38.7109375" style="2" customWidth="1"/>
    <col min="2" max="2" width="26.7109375" style="2" customWidth="1"/>
    <col min="3" max="3" width="30.5703125" style="2" customWidth="1"/>
    <col min="4" max="4" width="1.140625" style="2" customWidth="1"/>
    <col min="5" max="5" width="50.7109375" style="2" customWidth="1"/>
    <col min="6" max="7" width="26.7109375" style="2" customWidth="1"/>
    <col min="8" max="12" width="11.42578125" style="59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12378724760</v>
      </c>
      <c r="C14" s="22">
        <v>9236149918</v>
      </c>
      <c r="D14" s="25"/>
      <c r="E14" s="24" t="s">
        <v>13</v>
      </c>
      <c r="F14" s="22">
        <v>2777674906</v>
      </c>
      <c r="G14" s="22">
        <v>2241788407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2526045521</v>
      </c>
      <c r="C17" s="22">
        <v>251725451</v>
      </c>
      <c r="D17" s="25"/>
      <c r="E17" s="23" t="s">
        <v>15</v>
      </c>
      <c r="F17" s="22">
        <v>592142</v>
      </c>
      <c r="G17" s="22">
        <v>6420917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25997758</v>
      </c>
      <c r="C20" s="22">
        <v>258460872</v>
      </c>
      <c r="D20" s="25"/>
      <c r="E20" s="27" t="s">
        <v>17</v>
      </c>
      <c r="F20" s="22">
        <v>49538096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679510</v>
      </c>
      <c r="C23" s="22">
        <v>679510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107499565</v>
      </c>
      <c r="C26" s="22">
        <v>83138270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65553475</v>
      </c>
      <c r="G29" s="22">
        <v>166971263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20620743</v>
      </c>
      <c r="G32" s="22">
        <v>157270222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26</v>
      </c>
      <c r="F35" s="22">
        <v>90533252</v>
      </c>
      <c r="G35" s="22">
        <v>293399959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15038947114</v>
      </c>
      <c r="C37" s="19">
        <f>SUM(C14:C33)</f>
        <v>9830154021</v>
      </c>
      <c r="D37" s="29"/>
      <c r="E37" s="17" t="s">
        <v>28</v>
      </c>
      <c r="F37" s="19">
        <f>SUM(F14:F35)</f>
        <v>3004512614</v>
      </c>
      <c r="G37" s="19">
        <f>SUM(G14:G35)</f>
        <v>2865850768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829169256</v>
      </c>
      <c r="C41" s="22">
        <v>769930247</v>
      </c>
      <c r="D41" s="28"/>
      <c r="E41" s="24" t="s">
        <v>32</v>
      </c>
      <c r="F41" s="22">
        <v>2059427203</v>
      </c>
      <c r="G41" s="22">
        <v>2064694574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33</v>
      </c>
      <c r="B44" s="22">
        <v>5222004882</v>
      </c>
      <c r="C44" s="22">
        <v>5267230481</v>
      </c>
      <c r="D44" s="28"/>
      <c r="E44" s="24" t="s">
        <v>34</v>
      </c>
      <c r="F44" s="22">
        <v>596610</v>
      </c>
      <c r="G44" s="22">
        <v>596610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35</v>
      </c>
      <c r="B47" s="22">
        <v>41373823353</v>
      </c>
      <c r="C47" s="22">
        <v>41336521502</v>
      </c>
      <c r="D47" s="28"/>
      <c r="E47" s="24" t="s">
        <v>36</v>
      </c>
      <c r="F47" s="22">
        <v>13264633883</v>
      </c>
      <c r="G47" s="22">
        <v>13577345510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4663001814</v>
      </c>
      <c r="C50" s="22">
        <v>4538642137</v>
      </c>
      <c r="D50" s="28"/>
      <c r="E50" s="24" t="s">
        <v>38</v>
      </c>
      <c r="F50" s="22">
        <v>3335922023</v>
      </c>
      <c r="G50" s="22">
        <v>3665027903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184971001</v>
      </c>
      <c r="C53" s="22">
        <v>184455762</v>
      </c>
      <c r="D53" s="29"/>
      <c r="E53" s="27" t="s">
        <v>40</v>
      </c>
      <c r="F53" s="22">
        <v>928451193</v>
      </c>
      <c r="G53" s="22">
        <v>922953425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41</v>
      </c>
      <c r="B56" s="34">
        <v>-98217967</v>
      </c>
      <c r="C56" s="34">
        <v>-99957745</v>
      </c>
      <c r="D56" s="29"/>
      <c r="E56" s="35" t="s">
        <v>42</v>
      </c>
      <c r="F56" s="22">
        <v>43963293</v>
      </c>
      <c r="G56" s="22">
        <v>39873439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6732685120</v>
      </c>
      <c r="C59" s="22">
        <v>5387071708</v>
      </c>
      <c r="D59" s="29"/>
      <c r="E59" s="17" t="s">
        <v>44</v>
      </c>
      <c r="F59" s="19">
        <f>SUM(F41:F56)</f>
        <v>19632994205</v>
      </c>
      <c r="G59" s="19">
        <f>SUM(G41:G56)</f>
        <v>20270491461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22637506819</v>
      </c>
      <c r="G62" s="37">
        <f>SUM(G37+G59)</f>
        <v>23136342229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78658945</v>
      </c>
      <c r="C65" s="22">
        <v>159358201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58986096404</v>
      </c>
      <c r="C68" s="19">
        <f>SUM(C41:C65)</f>
        <v>57543252293</v>
      </c>
      <c r="D68" s="29"/>
      <c r="E68" s="30" t="s">
        <v>50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72358634</v>
      </c>
      <c r="G72" s="22">
        <v>72358634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-20806550689</v>
      </c>
      <c r="G74" s="34">
        <v>-26923659052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33"/>
      <c r="G76" s="33"/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29224526350</v>
      </c>
      <c r="G78" s="22">
        <v>31858336462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42330190233</v>
      </c>
      <c r="G80" s="22">
        <v>38686010610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569438176</v>
      </c>
      <c r="G82" s="34">
        <v>546443436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-2426005</v>
      </c>
      <c r="G86" s="22">
        <v>-2426005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22"/>
      <c r="G88" s="22"/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SUM(F70:F93)</f>
        <v>51387536699</v>
      </c>
      <c r="G95" s="37">
        <f>SUM(G70:G93)</f>
        <v>44237064085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9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9" s="23" customFormat="1" ht="15" customHeight="1" x14ac:dyDescent="0.25">
      <c r="A98" s="36" t="s">
        <v>64</v>
      </c>
      <c r="B98" s="37">
        <f>SUM(B37+B68)</f>
        <v>74025043518</v>
      </c>
      <c r="C98" s="37">
        <f>SUM(C37+C68)</f>
        <v>67373406314</v>
      </c>
      <c r="D98" s="29"/>
      <c r="E98" s="44" t="s">
        <v>65</v>
      </c>
      <c r="F98" s="37">
        <f>SUM(F62+F95)</f>
        <v>74025043518</v>
      </c>
      <c r="G98" s="37">
        <f>SUM(G62+G95)</f>
        <v>67373406314</v>
      </c>
    </row>
    <row r="99" spans="1:9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9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9" s="55" customFormat="1" ht="12.75" x14ac:dyDescent="0.2">
      <c r="A101" s="51"/>
      <c r="B101" s="52"/>
      <c r="C101" s="53"/>
      <c r="D101" s="53"/>
      <c r="E101" s="54"/>
      <c r="F101" s="54"/>
      <c r="G101" s="54"/>
    </row>
    <row r="102" spans="1:9" s="55" customFormat="1" ht="12.75" x14ac:dyDescent="0.2">
      <c r="A102" s="51"/>
      <c r="B102" s="52"/>
      <c r="C102" s="53"/>
      <c r="D102" s="53"/>
      <c r="E102" s="54"/>
      <c r="F102" s="54"/>
      <c r="G102" s="54"/>
    </row>
    <row r="103" spans="1:9" s="55" customFormat="1" ht="12.75" x14ac:dyDescent="0.2">
      <c r="A103" s="51"/>
      <c r="B103" s="52"/>
      <c r="C103" s="53"/>
      <c r="D103" s="53"/>
      <c r="E103" s="54"/>
      <c r="F103" s="54"/>
      <c r="G103" s="54"/>
    </row>
    <row r="104" spans="1:9" s="55" customFormat="1" ht="12.75" x14ac:dyDescent="0.2">
      <c r="A104" s="51"/>
      <c r="B104" s="52"/>
      <c r="C104" s="53"/>
      <c r="D104" s="53"/>
      <c r="E104" s="54"/>
      <c r="F104" s="54"/>
      <c r="G104" s="54"/>
    </row>
    <row r="105" spans="1:9" s="58" customFormat="1" ht="12.75" x14ac:dyDescent="0.2">
      <c r="A105" s="56"/>
      <c r="B105" s="56"/>
      <c r="C105" s="56"/>
      <c r="D105" s="56"/>
      <c r="E105" s="56"/>
      <c r="F105" s="57"/>
      <c r="G105" s="57"/>
    </row>
    <row r="106" spans="1:9" s="59" customFormat="1" ht="12.75" x14ac:dyDescent="0.2">
      <c r="A106" s="55"/>
      <c r="B106" s="55"/>
      <c r="C106" s="55"/>
      <c r="D106" s="55"/>
      <c r="E106" s="56"/>
      <c r="F106" s="56"/>
      <c r="G106" s="56"/>
      <c r="H106" s="58"/>
      <c r="I106" s="58"/>
    </row>
    <row r="107" spans="1:9" s="59" customFormat="1" ht="12.75" x14ac:dyDescent="0.2">
      <c r="A107" s="56"/>
      <c r="B107" s="56"/>
      <c r="C107" s="56"/>
      <c r="D107" s="56"/>
      <c r="E107" s="55"/>
      <c r="F107" s="55"/>
      <c r="G107" s="55"/>
      <c r="H107" s="58"/>
    </row>
    <row r="108" spans="1:9" s="59" customFormat="1" ht="12.75" x14ac:dyDescent="0.2">
      <c r="A108" s="55"/>
      <c r="B108" s="55"/>
      <c r="C108" s="55"/>
      <c r="D108" s="55"/>
      <c r="E108" s="56"/>
      <c r="F108" s="56"/>
      <c r="G108" s="56"/>
      <c r="H108" s="58"/>
    </row>
    <row r="109" spans="1:9" s="59" customFormat="1" ht="12.75" x14ac:dyDescent="0.2">
      <c r="A109" s="55"/>
      <c r="B109" s="55"/>
      <c r="C109" s="55"/>
      <c r="D109" s="55"/>
      <c r="E109" s="55"/>
      <c r="F109" s="55"/>
      <c r="G109" s="55"/>
    </row>
    <row r="110" spans="1:9" s="59" customFormat="1" ht="12.75" x14ac:dyDescent="0.2">
      <c r="A110" s="55"/>
      <c r="B110" s="55"/>
      <c r="C110" s="55"/>
      <c r="D110" s="55"/>
      <c r="E110" s="55"/>
      <c r="F110" s="55"/>
      <c r="G110" s="55"/>
    </row>
    <row r="111" spans="1:9" s="59" customFormat="1" ht="12.75" x14ac:dyDescent="0.2">
      <c r="A111" s="55"/>
      <c r="B111" s="55"/>
      <c r="C111" s="55"/>
      <c r="D111" s="55"/>
      <c r="E111" s="55"/>
      <c r="F111" s="55"/>
      <c r="G111" s="55"/>
    </row>
    <row r="112" spans="1:9" s="59" customFormat="1" ht="12.75" x14ac:dyDescent="0.2">
      <c r="A112" s="55"/>
      <c r="B112" s="55"/>
      <c r="C112" s="55"/>
      <c r="D112" s="55"/>
      <c r="E112" s="55"/>
      <c r="F112" s="55"/>
      <c r="G112" s="55"/>
    </row>
    <row r="113" spans="1:7" s="59" customFormat="1" ht="12.75" x14ac:dyDescent="0.2">
      <c r="A113" s="55"/>
      <c r="B113" s="55"/>
      <c r="C113" s="55"/>
      <c r="D113" s="55"/>
      <c r="E113" s="55"/>
      <c r="F113" s="55"/>
      <c r="G113" s="55"/>
    </row>
    <row r="114" spans="1:7" s="59" customFormat="1" ht="12.75" x14ac:dyDescent="0.2">
      <c r="A114" s="55"/>
      <c r="B114" s="55"/>
      <c r="C114" s="55"/>
      <c r="D114" s="55"/>
      <c r="E114" s="55"/>
      <c r="F114" s="55"/>
      <c r="G114" s="55"/>
    </row>
    <row r="115" spans="1:7" s="59" customFormat="1" ht="12.75" x14ac:dyDescent="0.2">
      <c r="A115" s="55"/>
      <c r="B115" s="55"/>
      <c r="C115" s="55"/>
      <c r="D115" s="55"/>
      <c r="E115" s="55"/>
      <c r="F115" s="55"/>
      <c r="G115" s="55"/>
    </row>
    <row r="116" spans="1:7" s="59" customFormat="1" ht="12.75" x14ac:dyDescent="0.2">
      <c r="A116" s="55"/>
      <c r="B116" s="55"/>
      <c r="C116" s="55"/>
      <c r="D116" s="55"/>
      <c r="E116" s="55"/>
      <c r="F116" s="55"/>
      <c r="G116" s="55"/>
    </row>
    <row r="117" spans="1:7" s="59" customFormat="1" ht="12.75" x14ac:dyDescent="0.2">
      <c r="A117" s="55"/>
      <c r="B117" s="55"/>
      <c r="C117" s="55"/>
      <c r="D117" s="55"/>
      <c r="E117" s="60"/>
      <c r="F117" s="60"/>
      <c r="G117" s="60"/>
    </row>
    <row r="118" spans="1:7" s="59" customFormat="1" ht="12.75" x14ac:dyDescent="0.2">
      <c r="A118" s="55"/>
      <c r="B118" s="55"/>
      <c r="C118" s="55"/>
      <c r="D118" s="55"/>
      <c r="E118" s="61"/>
      <c r="F118" s="61"/>
      <c r="G118" s="61"/>
    </row>
    <row r="119" spans="1:7" s="59" customFormat="1" ht="13.5" x14ac:dyDescent="0.25">
      <c r="A119" s="62"/>
      <c r="B119" s="62"/>
      <c r="C119" s="62"/>
      <c r="D119" s="62"/>
      <c r="E119" s="55"/>
      <c r="F119" s="55"/>
      <c r="G119" s="55"/>
    </row>
    <row r="120" spans="1:7" s="59" customFormat="1" ht="13.5" x14ac:dyDescent="0.25">
      <c r="A120" s="63"/>
      <c r="B120" s="63"/>
      <c r="C120" s="63"/>
      <c r="D120" s="63"/>
      <c r="E120" s="63"/>
      <c r="F120" s="63"/>
      <c r="G120" s="63"/>
    </row>
    <row r="121" spans="1:7" s="59" customFormat="1" ht="13.5" x14ac:dyDescent="0.25">
      <c r="A121" s="63"/>
      <c r="B121" s="63"/>
      <c r="C121" s="63"/>
      <c r="D121" s="63"/>
      <c r="E121" s="63"/>
      <c r="F121" s="63"/>
      <c r="G121" s="63"/>
    </row>
    <row r="122" spans="1:7" s="59" customFormat="1" ht="13.5" x14ac:dyDescent="0.25">
      <c r="A122" s="63"/>
      <c r="B122" s="63"/>
      <c r="C122" s="63"/>
      <c r="D122" s="63"/>
      <c r="E122" s="63"/>
      <c r="F122" s="63"/>
      <c r="G122" s="63"/>
    </row>
    <row r="123" spans="1:7" s="59" customFormat="1" ht="13.5" x14ac:dyDescent="0.25">
      <c r="A123" s="2"/>
      <c r="B123" s="2"/>
      <c r="C123" s="2"/>
      <c r="D123" s="2"/>
      <c r="E123" s="63"/>
      <c r="F123" s="63"/>
      <c r="G123" s="63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2021-11-08T16:57:00Z</dcterms:created>
  <dcterms:modified xsi:type="dcterms:W3CDTF">2021-11-08T16:57:01Z</dcterms:modified>
</cp:coreProperties>
</file>