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8 Ent3\"/>
    </mc:Choice>
  </mc:AlternateContent>
  <bookViews>
    <workbookView xWindow="195" yWindow="720" windowWidth="19320" windowHeight="5820"/>
  </bookViews>
  <sheets>
    <sheet name="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F15" i="45" s="1"/>
  <c r="E44" i="45"/>
  <c r="F50" i="45"/>
  <c r="I50" i="45" s="1"/>
  <c r="F49" i="45"/>
  <c r="I49" i="45"/>
  <c r="F47" i="45"/>
  <c r="I47" i="45"/>
  <c r="F45" i="45"/>
  <c r="I45" i="45"/>
  <c r="I44" i="45" s="1"/>
  <c r="H44" i="45"/>
  <c r="G44" i="45"/>
  <c r="D44" i="45"/>
  <c r="F42" i="45"/>
  <c r="I42" i="45"/>
  <c r="F41" i="45"/>
  <c r="I41" i="45"/>
  <c r="F40" i="45"/>
  <c r="F39" i="45"/>
  <c r="I39" i="45" s="1"/>
  <c r="I38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F20" i="45"/>
  <c r="I20" i="45" s="1"/>
  <c r="H19" i="45"/>
  <c r="G19" i="45"/>
  <c r="E19" i="45"/>
  <c r="D19" i="45"/>
  <c r="F17" i="45"/>
  <c r="I17" i="45" s="1"/>
  <c r="I16" i="45"/>
  <c r="H15" i="45"/>
  <c r="G15" i="45"/>
  <c r="D15" i="45"/>
  <c r="F38" i="45"/>
  <c r="I40" i="45"/>
  <c r="F34" i="45"/>
  <c r="F44" i="45"/>
  <c r="I21" i="45"/>
  <c r="F29" i="45" l="1"/>
  <c r="I15" i="45"/>
  <c r="E13" i="45"/>
  <c r="E11" i="45" s="1"/>
  <c r="D13" i="45"/>
  <c r="D11" i="45" s="1"/>
  <c r="I29" i="45"/>
  <c r="H13" i="45"/>
  <c r="H11" i="45" s="1"/>
  <c r="G13" i="45"/>
  <c r="G11" i="45" s="1"/>
  <c r="I34" i="45"/>
  <c r="F19" i="45"/>
  <c r="F13" i="45" s="1"/>
  <c r="F11" i="45" s="1"/>
  <c r="I19" i="45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<sst xmlns="http://schemas.openxmlformats.org/spreadsheetml/2006/main" count="47" uniqueCount="47">
  <si>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</si>
  <si>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</si>
  <si>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</si>
  <si>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</si>
  <si>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</si>
  <si>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</si>
  <si>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</si>
  <si>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</si>
  <si>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</si>
  <si>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</si>
  <si>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</si>
  <si>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</si>
  <si>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</si>
  <si>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</si>
  <si>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</si>
  <si>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</si>
  <si>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</si>
  <si>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</si>
  <si>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</si>
  <si>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</si>
  <si>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</si>
  <si>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</si>
  <si>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</si>
  <si>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</si>
  <si>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</si>
  <si>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</si>
  <si>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</si>
  <si>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</si>
  <si>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</si>
  <si>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</si>
  <si>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</si>
  <si>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</si>
  <si>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</si>
  <si>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</si>
  <si>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</si>
  <si>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</si>
  <si>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</si>
  <si>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</si>
  <si>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</si>
  <si>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</si>
  <si>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</si>
  <si>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</si>
  <si>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</si>
  <si>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</si>
  <si>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GOBIERNO CONSTITUCIONAL DEL ESTADO DE CHIAPAS</t>
  </si>
  <si>
    <t>ENTIDADES PARAESTATALES EMPRESARIALES NO FINANCIERA CON PARTICIPACION ESTATAL MAYORITARIA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</si>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</sst>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3" borderId="0" xfId="6" applyFont="1" applyFill="1" applyBorder="1" applyAlignment="1">
      <alignment horizontal="center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tabSelected="1" zoomScaleNormal="100" workbookViewId="0">
      <selection activeCell="B19" sqref="B19:C19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1"/>
    </row>
    <row r="3" spans="1:10" s="3" customFormat="1" ht="12.75" customHeight="1" x14ac:dyDescent="0.2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1"/>
    </row>
    <row r="4" spans="1:10" s="3" customForma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1"/>
    </row>
    <row r="5" spans="1:10" s="3" customFormat="1" x14ac:dyDescent="0.2">
      <c r="A5" s="28" t="s">
        <v>46</v>
      </c>
      <c r="B5" s="28"/>
      <c r="C5" s="28"/>
      <c r="D5" s="28"/>
      <c r="E5" s="28"/>
      <c r="F5" s="28"/>
      <c r="G5" s="28"/>
      <c r="H5" s="28"/>
      <c r="I5" s="28"/>
      <c r="J5" s="1"/>
    </row>
    <row r="6" spans="1:10" s="3" customForma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1"/>
    </row>
    <row r="7" spans="1:10" s="11" customFormat="1" ht="15.75" customHeight="1" x14ac:dyDescent="0.2">
      <c r="A7" s="29" t="s">
        <v>2</v>
      </c>
      <c r="B7" s="30"/>
      <c r="C7" s="30"/>
      <c r="D7" s="35" t="s">
        <v>3</v>
      </c>
      <c r="E7" s="36"/>
      <c r="F7" s="36"/>
      <c r="G7" s="36"/>
      <c r="H7" s="36"/>
      <c r="I7" s="37" t="s">
        <v>4</v>
      </c>
      <c r="J7" s="2"/>
    </row>
    <row r="8" spans="1:10" s="11" customFormat="1" ht="28.5" customHeight="1" x14ac:dyDescent="0.2">
      <c r="A8" s="31"/>
      <c r="B8" s="32"/>
      <c r="C8" s="32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8"/>
      <c r="J8" s="2"/>
    </row>
    <row r="9" spans="1:10" s="11" customFormat="1" ht="13.5" customHeight="1" x14ac:dyDescent="0.2">
      <c r="A9" s="33"/>
      <c r="B9" s="34"/>
      <c r="C9" s="34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24" t="s">
        <v>12</v>
      </c>
      <c r="B11" s="24"/>
      <c r="C11" s="24"/>
      <c r="D11" s="4">
        <f>SUM(D13,D47,D49,D50)</f>
        <v>370192968</v>
      </c>
      <c r="E11" s="4">
        <f>SUM(E13,E47,E49,E50)</f>
        <v>8226326</v>
      </c>
      <c r="F11" s="15">
        <f t="shared" ref="F11:H11" si="0">SUM(F13,F47,F49,F50)</f>
        <v>378419294</v>
      </c>
      <c r="G11" s="15">
        <f>SUM(G13,G47,G49,G50)</f>
        <v>207912582</v>
      </c>
      <c r="H11" s="15">
        <f t="shared" si="0"/>
        <v>207912582</v>
      </c>
      <c r="I11" s="4">
        <f>SUM(I13,I47,I49,I50)</f>
        <v>170506712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25" t="s">
        <v>13</v>
      </c>
      <c r="B13" s="25"/>
      <c r="C13" s="25"/>
      <c r="D13" s="4">
        <f>SUM(D15,D19,D29,D34,D38,D44)</f>
        <v>370192968</v>
      </c>
      <c r="E13" s="4">
        <f>SUM(E15,E19,E29,E34,E38,E44)</f>
        <v>8226326</v>
      </c>
      <c r="F13" s="4">
        <f t="shared" ref="F13:I13" si="1">SUM(F15,F19,F29,F34,F38,F44)</f>
        <v>378419294</v>
      </c>
      <c r="G13" s="4">
        <f>SUM(G15,G19,G29,G34,G38,G44)</f>
        <v>207912582</v>
      </c>
      <c r="H13" s="4">
        <f t="shared" si="1"/>
        <v>207912582</v>
      </c>
      <c r="I13" s="4">
        <f t="shared" si="1"/>
        <v>170506712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25" t="s">
        <v>14</v>
      </c>
      <c r="C15" s="25"/>
      <c r="D15" s="4">
        <f>SUM(D16:D17)</f>
        <v>0</v>
      </c>
      <c r="E15" s="4">
        <f>SUM(E16:E17)</f>
        <v>0</v>
      </c>
      <c r="F15" s="4">
        <f t="shared" ref="F15:I15" si="2">SUM(F16:F17)</f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</row>
    <row r="16" spans="1:10" s="5" customFormat="1" ht="12.75" customHeight="1" x14ac:dyDescent="0.2">
      <c r="C16" s="6" t="s">
        <v>15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5" customFormat="1" ht="12.75" customHeight="1" x14ac:dyDescent="0.2">
      <c r="C17" s="6" t="s">
        <v>16</v>
      </c>
      <c r="D17" s="7">
        <v>0</v>
      </c>
      <c r="E17" s="7">
        <v>0</v>
      </c>
      <c r="F17" s="7">
        <f>D17+E17</f>
        <v>0</v>
      </c>
      <c r="G17" s="7">
        <v>0</v>
      </c>
      <c r="H17" s="7">
        <v>0</v>
      </c>
      <c r="I17" s="7">
        <f>F17-G17</f>
        <v>0</v>
      </c>
    </row>
    <row r="18" spans="2:9" s="5" customFormat="1" ht="3" customHeight="1" x14ac:dyDescent="0.2"/>
    <row r="19" spans="2:9" s="5" customFormat="1" ht="12.75" customHeight="1" x14ac:dyDescent="0.2">
      <c r="B19" s="26" t="s">
        <v>17</v>
      </c>
      <c r="C19" s="26"/>
      <c r="D19" s="4">
        <f>SUM(D20:D27)</f>
        <v>279034369</v>
      </c>
      <c r="E19" s="4">
        <f>SUM(E20:E27)</f>
        <v>8226326</v>
      </c>
      <c r="F19" s="4">
        <f>SUM(F20:F27)</f>
        <v>287260695</v>
      </c>
      <c r="G19" s="4">
        <f t="shared" ref="G19:I19" si="3">SUM(G20:G27)</f>
        <v>167376618</v>
      </c>
      <c r="H19" s="4">
        <f t="shared" si="3"/>
        <v>167376618</v>
      </c>
      <c r="I19" s="4">
        <f t="shared" si="3"/>
        <v>119884077</v>
      </c>
    </row>
    <row r="20" spans="2:9" s="5" customFormat="1" ht="12.75" customHeight="1" x14ac:dyDescent="0.2">
      <c r="C20" s="6" t="s">
        <v>18</v>
      </c>
      <c r="D20" s="7">
        <v>279034369</v>
      </c>
      <c r="E20" s="7">
        <v>8226326</v>
      </c>
      <c r="F20" s="7">
        <f t="shared" ref="F20:F27" si="4">D20+E20</f>
        <v>287260695</v>
      </c>
      <c r="G20" s="7">
        <v>167376618</v>
      </c>
      <c r="H20" s="7">
        <v>167376618</v>
      </c>
      <c r="I20" s="7">
        <f t="shared" ref="I20:I27" si="5">F20-G20</f>
        <v>119884077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 t="shared" si="4"/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 t="shared" si="5"/>
        <v>0</v>
      </c>
    </row>
    <row r="23" spans="2:9" s="5" customFormat="1" ht="12.75" customHeight="1" x14ac:dyDescent="0.2">
      <c r="C23" s="6" t="s">
        <v>21</v>
      </c>
      <c r="D23" s="7">
        <v>0</v>
      </c>
      <c r="E23" s="7">
        <v>0</v>
      </c>
      <c r="F23" s="7">
        <f>D23+E23</f>
        <v>0</v>
      </c>
      <c r="G23" s="7">
        <v>0</v>
      </c>
      <c r="H23" s="7">
        <v>0</v>
      </c>
      <c r="I23" s="7">
        <f t="shared" si="5"/>
        <v>0</v>
      </c>
    </row>
    <row r="24" spans="2:9" s="5" customFormat="1" ht="12.75" customHeight="1" x14ac:dyDescent="0.2">
      <c r="C24" s="6" t="s">
        <v>22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0</v>
      </c>
      <c r="E26" s="7">
        <v>0</v>
      </c>
      <c r="F26" s="7">
        <f t="shared" si="4"/>
        <v>0</v>
      </c>
      <c r="G26" s="7">
        <v>0</v>
      </c>
      <c r="H26" s="7">
        <v>0</v>
      </c>
      <c r="I26" s="7">
        <f t="shared" si="5"/>
        <v>0</v>
      </c>
    </row>
    <row r="27" spans="2:9" s="5" customFormat="1" ht="12.75" customHeight="1" x14ac:dyDescent="0.2">
      <c r="C27" s="6" t="s">
        <v>25</v>
      </c>
      <c r="D27" s="7">
        <v>0</v>
      </c>
      <c r="E27" s="7">
        <v>0</v>
      </c>
      <c r="F27" s="7">
        <f t="shared" si="4"/>
        <v>0</v>
      </c>
      <c r="G27" s="7">
        <v>0</v>
      </c>
      <c r="H27" s="7">
        <v>0</v>
      </c>
      <c r="I27" s="7">
        <f t="shared" si="5"/>
        <v>0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26" t="s">
        <v>26</v>
      </c>
      <c r="C29" s="26"/>
      <c r="D29" s="4">
        <f>SUM(D30:D32)</f>
        <v>91158599</v>
      </c>
      <c r="E29" s="4">
        <f t="shared" ref="E29:I29" si="6">SUM(E30:E32)</f>
        <v>0</v>
      </c>
      <c r="F29" s="4">
        <f t="shared" si="6"/>
        <v>91158599</v>
      </c>
      <c r="G29" s="4">
        <f t="shared" si="6"/>
        <v>40535964</v>
      </c>
      <c r="H29" s="4">
        <f t="shared" si="6"/>
        <v>40535964</v>
      </c>
      <c r="I29" s="4">
        <f t="shared" si="6"/>
        <v>50622635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91158599</v>
      </c>
      <c r="E31" s="7">
        <v>0</v>
      </c>
      <c r="F31" s="7">
        <f t="shared" si="7"/>
        <v>91158599</v>
      </c>
      <c r="G31" s="7">
        <v>40535964</v>
      </c>
      <c r="H31" s="7">
        <v>40535964</v>
      </c>
      <c r="I31" s="7">
        <f t="shared" si="8"/>
        <v>50622635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26" t="s">
        <v>30</v>
      </c>
      <c r="C34" s="26"/>
      <c r="D34" s="4">
        <f>SUM(D35:D36)</f>
        <v>0</v>
      </c>
      <c r="E34" s="4">
        <f t="shared" ref="E34:I34" si="9">SUM(E35:E36)</f>
        <v>0</v>
      </c>
      <c r="F34" s="4">
        <f t="shared" si="9"/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0</v>
      </c>
      <c r="E36" s="7">
        <v>0</v>
      </c>
      <c r="F36" s="7">
        <f t="shared" ref="F36" si="11">D36+E36</f>
        <v>0</v>
      </c>
      <c r="G36" s="7">
        <v>0</v>
      </c>
      <c r="H36" s="7">
        <v>0</v>
      </c>
      <c r="I36" s="7">
        <f t="shared" si="10"/>
        <v>0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26" t="s">
        <v>33</v>
      </c>
      <c r="C38" s="26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26" t="s">
        <v>38</v>
      </c>
      <c r="C44" s="26"/>
      <c r="D44" s="4">
        <f>SUM(D45)</f>
        <v>0</v>
      </c>
      <c r="E44" s="4">
        <f>SUM(E45)</f>
        <v>0</v>
      </c>
      <c r="F44" s="4">
        <f t="shared" ref="F44:I44" si="15">SUM(F45)</f>
        <v>0</v>
      </c>
      <c r="G44" s="4">
        <f t="shared" si="15"/>
        <v>0</v>
      </c>
      <c r="H44" s="4">
        <f t="shared" si="15"/>
        <v>0</v>
      </c>
      <c r="I44" s="4">
        <f t="shared" si="15"/>
        <v>0</v>
      </c>
    </row>
    <row r="45" spans="1:9" s="5" customFormat="1" ht="12.75" customHeight="1" x14ac:dyDescent="0.2">
      <c r="C45" s="5" t="s">
        <v>39</v>
      </c>
      <c r="D45" s="7">
        <v>0</v>
      </c>
      <c r="E45" s="7">
        <v>0</v>
      </c>
      <c r="F45" s="7">
        <f t="shared" ref="F45" si="16">D45+E45</f>
        <v>0</v>
      </c>
      <c r="G45" s="7">
        <v>0</v>
      </c>
      <c r="H45" s="7">
        <v>0</v>
      </c>
      <c r="I45" s="7">
        <f>F45-G45</f>
        <v>0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26" t="s">
        <v>40</v>
      </c>
      <c r="B47" s="26"/>
      <c r="C47" s="26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26" t="s">
        <v>41</v>
      </c>
      <c r="B49" s="26"/>
      <c r="C49" s="26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:I50" si="19">F49-G49</f>
        <v>0</v>
      </c>
    </row>
    <row r="50" spans="1:9" s="5" customFormat="1" ht="12.75" customHeight="1" x14ac:dyDescent="0.2">
      <c r="A50" s="26" t="s">
        <v>42</v>
      </c>
      <c r="B50" s="26"/>
      <c r="C50" s="26"/>
      <c r="D50" s="4">
        <v>0</v>
      </c>
      <c r="E50" s="4">
        <v>0</v>
      </c>
      <c r="F50" s="4">
        <f t="shared" si="18"/>
        <v>0</v>
      </c>
      <c r="G50" s="4">
        <v>0</v>
      </c>
      <c r="H50" s="4">
        <v>0</v>
      </c>
      <c r="I50" s="4">
        <f t="shared" si="19"/>
        <v>0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23" t="s">
        <v>43</v>
      </c>
      <c r="B52" s="23"/>
      <c r="C52" s="23"/>
      <c r="D52" s="23"/>
      <c r="E52" s="23"/>
      <c r="F52" s="23"/>
      <c r="G52" s="23"/>
      <c r="H52" s="23"/>
      <c r="I52" s="23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2:I2"/>
    <mergeCell ref="A4:I4"/>
    <mergeCell ref="A5:I5"/>
    <mergeCell ref="A6:I6"/>
    <mergeCell ref="A7:C9"/>
    <mergeCell ref="D7:H7"/>
    <mergeCell ref="I7:I8"/>
    <mergeCell ref="A3:I3"/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2020-08-10T16:18:46Z</cp:lastPrinted>
  <dcterms:created xsi:type="dcterms:W3CDTF">2016-05-11T16:34:31Z</dcterms:created>
  <dcterms:modified xsi:type="dcterms:W3CDTF">2021-11-11T15:18:36Z</dcterms:modified>
</cp:coreProperties>
</file>