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gcoyoli\Desktop\Temporal\"/>
    </mc:Choice>
  </mc:AlternateContent>
  <bookViews>
    <workbookView xWindow="0" yWindow="0" windowWidth="19200" windowHeight="10995"/>
  </bookViews>
  <sheets>
    <sheet name="13 Clasif Admitiv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6" i="1" l="1"/>
  <c r="H16" i="1" s="1"/>
  <c r="E15" i="1"/>
  <c r="H15" i="1" s="1"/>
  <c r="E14" i="1"/>
  <c r="H14" i="1" s="1"/>
  <c r="G13" i="1"/>
  <c r="F13" i="1"/>
  <c r="D13" i="1"/>
  <c r="C13" i="1"/>
  <c r="E13" i="1" s="1"/>
  <c r="H13" i="1" s="1"/>
  <c r="G11" i="1"/>
  <c r="F11" i="1"/>
  <c r="D11" i="1"/>
  <c r="C11" i="1"/>
  <c r="E11" i="1" s="1"/>
  <c r="H11" i="1" s="1"/>
</calcChain>
</file>

<file path=xl/sharedStrings.xml><?xml version="1.0" encoding="utf-8"?>
<sst xmlns="http://schemas.openxmlformats.org/spreadsheetml/2006/main" count="22" uniqueCount="21">
  <si>
    <t>GOBIERNO CONSTITUCIONAL DEL ESTADO DE CHIAPAS</t>
  </si>
  <si>
    <t>ENTIDADES PARAESTATALES EMPRESARIALES NO FINANCIERAS CON PARTICIPACION ESTATAL MAYORITARIA</t>
  </si>
  <si>
    <t>ESTADO ANALÍTICO DEL EJERCICIO DEL PRESUPUESTO DE EGRESOS</t>
  </si>
  <si>
    <t>CLASIFICACIÓN ADMINISTRATIVA</t>
  </si>
  <si>
    <t>DEL 1 DE ENERO AL 30 DE SEPTIEMBRE DE 2021</t>
  </si>
  <si>
    <t>(Pesos)</t>
  </si>
  <si>
    <t>CONCEPTO</t>
  </si>
  <si>
    <t>PRESUPUESTO DE EGRESOS</t>
  </si>
  <si>
    <t>SUBEJERCICIO</t>
  </si>
  <si>
    <t>APROBADO</t>
  </si>
  <si>
    <t>AMPLIACIONES / REDUCCIONES</t>
  </si>
  <si>
    <t>MODIFICADO</t>
  </si>
  <si>
    <t>DEVENGADO</t>
  </si>
  <si>
    <t>PAGADO</t>
  </si>
  <si>
    <t>3 = (1+2)</t>
  </si>
  <si>
    <t>6 = (3-4)</t>
  </si>
  <si>
    <t>TOTAL DEL GASTO</t>
  </si>
  <si>
    <t>Talleres Graficos de Chiapas</t>
  </si>
  <si>
    <t>Sociedad Operadora de la Torre Chiapas, S. A. de C. V. (SOTCH)</t>
  </si>
  <si>
    <t>Sociedad Operadora del Aeropuerto Internacional Ángel Albino Corzo, S. A. de C. V.</t>
  </si>
  <si>
    <r>
      <rPr>
        <b/>
        <sz val="9"/>
        <color theme="1"/>
        <rFont val="Arial"/>
        <family val="2"/>
      </rPr>
      <t>Fuente:</t>
    </r>
    <r>
      <rPr>
        <sz val="9"/>
        <color theme="1"/>
        <rFont val="Arial"/>
        <family val="2"/>
      </rPr>
      <t xml:space="preserve"> Secretaría de Hacienda.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</si>
</sst>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#;\ \(#\ ###\ ###\ ###\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theme="1"/>
      <name val="Arial"/>
      <family val="2"/>
    </font>
    <font>
      <sz val="10"/>
      <color rgb="FF621132"/>
      <name val="Arial"/>
      <family val="2"/>
    </font>
    <font>
      <b/>
      <sz val="10"/>
      <color rgb="FFFFFFFF"/>
      <name val="Arial"/>
      <family val="2"/>
    </font>
    <font>
      <b/>
      <sz val="9"/>
      <color rgb="FFFFFFFF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39">
    <xf numFmtId="0" fontId="0" fillId="0" borderId="0" xfId="0"/>
    <xf numFmtId="0" fontId="2" fillId="2" borderId="0" xfId="1" applyFont="1" applyFill="1" applyBorder="1" applyAlignment="1">
      <alignment horizontal="center"/>
    </xf>
    <xf numFmtId="0" fontId="3" fillId="0" borderId="0" xfId="1" applyFont="1"/>
    <xf numFmtId="0" fontId="3" fillId="0" borderId="0" xfId="1" applyFont="1" applyFill="1" applyBorder="1"/>
    <xf numFmtId="0" fontId="4" fillId="2" borderId="0" xfId="1" applyFont="1" applyFill="1" applyBorder="1" applyAlignment="1">
      <alignment horizontal="center"/>
    </xf>
    <xf numFmtId="0" fontId="5" fillId="3" borderId="1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6" fillId="3" borderId="3" xfId="1" applyFont="1" applyFill="1" applyBorder="1" applyAlignment="1">
      <alignment horizontal="center" vertical="center" wrapText="1"/>
    </xf>
    <xf numFmtId="0" fontId="5" fillId="3" borderId="4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/>
    </xf>
    <xf numFmtId="0" fontId="6" fillId="3" borderId="5" xfId="1" applyFont="1" applyFill="1" applyBorder="1" applyAlignment="1">
      <alignment horizontal="center" vertical="center" wrapText="1"/>
    </xf>
    <xf numFmtId="0" fontId="6" fillId="3" borderId="6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/>
    </xf>
    <xf numFmtId="0" fontId="5" fillId="3" borderId="8" xfId="1" applyFont="1" applyFill="1" applyBorder="1" applyAlignment="1">
      <alignment horizontal="center" vertical="center"/>
    </xf>
    <xf numFmtId="0" fontId="6" fillId="3" borderId="8" xfId="1" applyFont="1" applyFill="1" applyBorder="1" applyAlignment="1">
      <alignment horizontal="center" vertical="center" wrapText="1"/>
    </xf>
    <xf numFmtId="0" fontId="6" fillId="3" borderId="9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/>
    </xf>
    <xf numFmtId="0" fontId="7" fillId="0" borderId="0" xfId="1" applyFont="1" applyFill="1" applyBorder="1"/>
    <xf numFmtId="0" fontId="3" fillId="0" borderId="0" xfId="1" applyFont="1" applyFill="1"/>
    <xf numFmtId="0" fontId="7" fillId="0" borderId="0" xfId="2" applyFont="1" applyFill="1" applyBorder="1" applyAlignment="1">
      <alignment horizontal="center" vertical="center"/>
    </xf>
    <xf numFmtId="0" fontId="7" fillId="0" borderId="0" xfId="1" applyFont="1" applyFill="1" applyBorder="1" applyAlignment="1">
      <alignment horizontal="center"/>
    </xf>
    <xf numFmtId="164" fontId="9" fillId="0" borderId="0" xfId="2" applyNumberFormat="1" applyFont="1" applyFill="1" applyBorder="1" applyAlignment="1">
      <alignment horizontal="right" vertical="top"/>
    </xf>
    <xf numFmtId="0" fontId="7" fillId="4" borderId="0" xfId="2" applyFont="1" applyFill="1" applyBorder="1" applyAlignment="1">
      <alignment horizontal="center" vertical="center"/>
    </xf>
    <xf numFmtId="1" fontId="9" fillId="0" borderId="0" xfId="0" applyNumberFormat="1" applyFont="1" applyFill="1" applyBorder="1" applyAlignment="1">
      <alignment horizontal="right" vertical="top"/>
    </xf>
    <xf numFmtId="0" fontId="7" fillId="0" borderId="0" xfId="1" applyFont="1" applyFill="1" applyBorder="1" applyAlignment="1">
      <alignment horizontal="justify" wrapText="1"/>
    </xf>
    <xf numFmtId="164" fontId="9" fillId="0" borderId="0" xfId="1" applyNumberFormat="1" applyFont="1" applyFill="1" applyBorder="1" applyAlignment="1">
      <alignment horizontal="right" vertical="top"/>
    </xf>
    <xf numFmtId="0" fontId="3" fillId="0" borderId="0" xfId="1" applyFont="1" applyBorder="1"/>
    <xf numFmtId="0" fontId="3" fillId="0" borderId="0" xfId="1" applyFont="1" applyFill="1" applyBorder="1" applyAlignment="1">
      <alignment horizontal="left" vertical="top" wrapText="1"/>
    </xf>
    <xf numFmtId="164" fontId="8" fillId="0" borderId="0" xfId="2" applyNumberFormat="1" applyFont="1" applyFill="1" applyBorder="1" applyAlignment="1">
      <alignment horizontal="right" vertical="top"/>
    </xf>
    <xf numFmtId="1" fontId="8" fillId="0" borderId="0" xfId="0" applyNumberFormat="1" applyFont="1" applyFill="1" applyBorder="1" applyAlignment="1">
      <alignment horizontal="right" vertical="top"/>
    </xf>
    <xf numFmtId="164" fontId="8" fillId="0" borderId="0" xfId="1" applyNumberFormat="1" applyFont="1" applyFill="1" applyBorder="1" applyAlignment="1">
      <alignment horizontal="right" vertical="top"/>
    </xf>
    <xf numFmtId="0" fontId="3" fillId="0" borderId="10" xfId="2" applyFont="1" applyFill="1" applyBorder="1" applyAlignment="1">
      <alignment horizontal="left" vertical="top"/>
    </xf>
    <xf numFmtId="164" fontId="8" fillId="0" borderId="10" xfId="2" applyNumberFormat="1" applyFont="1" applyFill="1" applyBorder="1" applyAlignment="1">
      <alignment horizontal="right" vertical="top"/>
    </xf>
    <xf numFmtId="1" fontId="8" fillId="0" borderId="10" xfId="0" applyNumberFormat="1" applyFont="1" applyFill="1" applyBorder="1" applyAlignment="1">
      <alignment horizontal="right" vertical="top"/>
    </xf>
    <xf numFmtId="0" fontId="10" fillId="0" borderId="11" xfId="1" applyFont="1" applyBorder="1" applyAlignment="1">
      <alignment horizontal="left"/>
    </xf>
    <xf numFmtId="164" fontId="8" fillId="4" borderId="0" xfId="2" applyNumberFormat="1" applyFont="1" applyFill="1" applyBorder="1" applyAlignment="1">
      <alignment horizontal="right" vertical="top"/>
    </xf>
    <xf numFmtId="0" fontId="3" fillId="0" borderId="0" xfId="1" applyFont="1" applyAlignment="1">
      <alignment horizontal="center"/>
    </xf>
    <xf numFmtId="0" fontId="10" fillId="0" borderId="0" xfId="1" applyFont="1"/>
    <xf numFmtId="164" fontId="3" fillId="0" borderId="0" xfId="1" applyNumberFormat="1" applyFont="1"/>
  </cellXfs>
  <cellStyles count="3">
    <cellStyle name="Normal" xfId="0" builtinId="0"/>
    <cellStyle name="Normal 12" xfId="1"/>
    <cellStyle name="Normal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showGridLines="0" tabSelected="1" workbookViewId="0">
      <selection sqref="A1:H17"/>
    </sheetView>
  </sheetViews>
  <sheetFormatPr baseColWidth="10" defaultRowHeight="15" x14ac:dyDescent="0.25"/>
  <cols>
    <col min="1" max="1" width="13" style="36" customWidth="1"/>
    <col min="2" max="2" width="57.85546875" style="2" customWidth="1"/>
    <col min="3" max="8" width="15.7109375" style="2" customWidth="1"/>
    <col min="9" max="9" width="11.42578125" style="2"/>
  </cols>
  <sheetData>
    <row r="1" spans="1:9" x14ac:dyDescent="0.25">
      <c r="A1" s="1" t="s">
        <v>0</v>
      </c>
      <c r="B1" s="1"/>
      <c r="C1" s="1"/>
      <c r="D1" s="1"/>
      <c r="E1" s="1"/>
      <c r="F1" s="1"/>
      <c r="G1" s="1"/>
      <c r="H1" s="1"/>
    </row>
    <row r="2" spans="1:9" s="2" customFormat="1" ht="12.75" x14ac:dyDescent="0.2">
      <c r="A2" s="1" t="s">
        <v>1</v>
      </c>
      <c r="B2" s="1"/>
      <c r="C2" s="1"/>
      <c r="D2" s="1"/>
      <c r="E2" s="1"/>
      <c r="F2" s="1"/>
      <c r="G2" s="1"/>
      <c r="H2" s="1"/>
      <c r="I2" s="3"/>
    </row>
    <row r="3" spans="1:9" s="2" customFormat="1" ht="12.75" x14ac:dyDescent="0.2">
      <c r="A3" s="1" t="s">
        <v>2</v>
      </c>
      <c r="B3" s="1"/>
      <c r="C3" s="1"/>
      <c r="D3" s="1"/>
      <c r="E3" s="1"/>
      <c r="F3" s="1"/>
      <c r="G3" s="1"/>
      <c r="H3" s="1"/>
      <c r="I3" s="3"/>
    </row>
    <row r="4" spans="1:9" s="2" customFormat="1" ht="12.75" customHeight="1" x14ac:dyDescent="0.2">
      <c r="A4" s="1" t="s">
        <v>3</v>
      </c>
      <c r="B4" s="1"/>
      <c r="C4" s="1"/>
      <c r="D4" s="1"/>
      <c r="E4" s="1"/>
      <c r="F4" s="1"/>
      <c r="G4" s="1"/>
      <c r="H4" s="1"/>
      <c r="I4" s="3"/>
    </row>
    <row r="5" spans="1:9" s="2" customFormat="1" ht="12.75" x14ac:dyDescent="0.2">
      <c r="A5" s="4" t="s">
        <v>4</v>
      </c>
      <c r="B5" s="4"/>
      <c r="C5" s="4"/>
      <c r="D5" s="4"/>
      <c r="E5" s="4"/>
      <c r="F5" s="4"/>
      <c r="G5" s="4"/>
      <c r="H5" s="4"/>
      <c r="I5" s="3"/>
    </row>
    <row r="6" spans="1:9" s="2" customFormat="1" ht="15.75" customHeight="1" x14ac:dyDescent="0.2">
      <c r="A6" s="4" t="s">
        <v>5</v>
      </c>
      <c r="B6" s="4"/>
      <c r="C6" s="4"/>
      <c r="D6" s="4"/>
      <c r="E6" s="4"/>
      <c r="F6" s="4"/>
      <c r="G6" s="4"/>
      <c r="H6" s="4"/>
      <c r="I6" s="3"/>
    </row>
    <row r="7" spans="1:9" s="2" customFormat="1" ht="20.25" customHeight="1" x14ac:dyDescent="0.2">
      <c r="A7" s="5" t="s">
        <v>6</v>
      </c>
      <c r="B7" s="6"/>
      <c r="C7" s="6" t="s">
        <v>7</v>
      </c>
      <c r="D7" s="6"/>
      <c r="E7" s="6"/>
      <c r="F7" s="6"/>
      <c r="G7" s="6"/>
      <c r="H7" s="7" t="s">
        <v>8</v>
      </c>
      <c r="I7" s="3"/>
    </row>
    <row r="8" spans="1:9" s="2" customFormat="1" ht="28.5" customHeight="1" x14ac:dyDescent="0.2">
      <c r="A8" s="8"/>
      <c r="B8" s="9"/>
      <c r="C8" s="10" t="s">
        <v>9</v>
      </c>
      <c r="D8" s="10" t="s">
        <v>10</v>
      </c>
      <c r="E8" s="10" t="s">
        <v>11</v>
      </c>
      <c r="F8" s="10" t="s">
        <v>12</v>
      </c>
      <c r="G8" s="10" t="s">
        <v>13</v>
      </c>
      <c r="H8" s="11"/>
      <c r="I8" s="3"/>
    </row>
    <row r="9" spans="1:9" s="2" customFormat="1" ht="13.5" customHeight="1" x14ac:dyDescent="0.2">
      <c r="A9" s="12"/>
      <c r="B9" s="13"/>
      <c r="C9" s="14">
        <v>1</v>
      </c>
      <c r="D9" s="14">
        <v>2</v>
      </c>
      <c r="E9" s="14" t="s">
        <v>14</v>
      </c>
      <c r="F9" s="14">
        <v>4</v>
      </c>
      <c r="G9" s="14">
        <v>5</v>
      </c>
      <c r="H9" s="15" t="s">
        <v>15</v>
      </c>
      <c r="I9" s="3"/>
    </row>
    <row r="10" spans="1:9" s="18" customFormat="1" ht="2.25" customHeight="1" x14ac:dyDescent="0.2">
      <c r="A10" s="16"/>
      <c r="B10" s="3"/>
      <c r="C10" s="17"/>
      <c r="D10" s="17"/>
      <c r="E10" s="17"/>
      <c r="F10" s="17"/>
      <c r="G10" s="17"/>
      <c r="H10" s="17"/>
      <c r="I10" s="3"/>
    </row>
    <row r="11" spans="1:9" s="18" customFormat="1" ht="12.75" x14ac:dyDescent="0.2">
      <c r="A11" s="19"/>
      <c r="B11" s="20" t="s">
        <v>16</v>
      </c>
      <c r="C11" s="21">
        <f>SUM(C13)</f>
        <v>370192968</v>
      </c>
      <c r="D11" s="21">
        <f>SUM(D13)</f>
        <v>8226326</v>
      </c>
      <c r="E11" s="21">
        <f>SUM(C11+D11)</f>
        <v>378419294</v>
      </c>
      <c r="F11" s="21">
        <f>SUM(F13)</f>
        <v>207912582</v>
      </c>
      <c r="G11" s="21">
        <f>SUM(G13)</f>
        <v>207912582</v>
      </c>
      <c r="H11" s="21">
        <f>SUM(E11-F11)</f>
        <v>170506712</v>
      </c>
      <c r="I11" s="3"/>
    </row>
    <row r="12" spans="1:9" s="2" customFormat="1" ht="12.75" x14ac:dyDescent="0.2">
      <c r="A12" s="22"/>
      <c r="B12" s="20"/>
      <c r="C12" s="21"/>
      <c r="D12" s="23"/>
      <c r="E12" s="21"/>
      <c r="F12" s="21"/>
      <c r="G12" s="21"/>
      <c r="H12" s="21"/>
      <c r="I12" s="3"/>
    </row>
    <row r="13" spans="1:9" s="26" customFormat="1" ht="24.95" customHeight="1" x14ac:dyDescent="0.2">
      <c r="A13" s="24" t="s">
        <v>1</v>
      </c>
      <c r="B13" s="24"/>
      <c r="C13" s="21">
        <f>SUM(C14:C16)</f>
        <v>370192968</v>
      </c>
      <c r="D13" s="21">
        <f>SUM(D14:D16)</f>
        <v>8226326</v>
      </c>
      <c r="E13" s="25">
        <f t="shared" ref="E13:E16" si="0">SUM(C13+D13)</f>
        <v>378419294</v>
      </c>
      <c r="F13" s="21">
        <f>SUM(F14:F16)</f>
        <v>207912582</v>
      </c>
      <c r="G13" s="21">
        <f>SUM(G14:G16)</f>
        <v>207912582</v>
      </c>
      <c r="H13" s="21">
        <f t="shared" ref="H13:H16" si="1">SUM(E13-F13)</f>
        <v>170506712</v>
      </c>
      <c r="I13" s="3"/>
    </row>
    <row r="14" spans="1:9" s="26" customFormat="1" ht="12.75" x14ac:dyDescent="0.2">
      <c r="A14" s="27" t="s">
        <v>17</v>
      </c>
      <c r="B14" s="27"/>
      <c r="C14" s="28">
        <v>91158599</v>
      </c>
      <c r="D14" s="29">
        <v>0</v>
      </c>
      <c r="E14" s="30">
        <f t="shared" si="0"/>
        <v>91158599</v>
      </c>
      <c r="F14" s="28">
        <v>40535964</v>
      </c>
      <c r="G14" s="28">
        <v>40535964</v>
      </c>
      <c r="H14" s="28">
        <f t="shared" si="1"/>
        <v>50622635</v>
      </c>
      <c r="I14" s="3"/>
    </row>
    <row r="15" spans="1:9" s="26" customFormat="1" ht="12.75" x14ac:dyDescent="0.2">
      <c r="A15" s="27" t="s">
        <v>18</v>
      </c>
      <c r="B15" s="27"/>
      <c r="C15" s="28">
        <v>50985497</v>
      </c>
      <c r="D15" s="28">
        <v>8226326</v>
      </c>
      <c r="E15" s="28">
        <f t="shared" si="0"/>
        <v>59211823</v>
      </c>
      <c r="F15" s="28">
        <v>39922225</v>
      </c>
      <c r="G15" s="28">
        <v>39922225</v>
      </c>
      <c r="H15" s="28">
        <f t="shared" si="1"/>
        <v>19289598</v>
      </c>
      <c r="I15" s="3"/>
    </row>
    <row r="16" spans="1:9" s="26" customFormat="1" ht="12.75" x14ac:dyDescent="0.2">
      <c r="A16" s="31" t="s">
        <v>19</v>
      </c>
      <c r="B16" s="31"/>
      <c r="C16" s="32">
        <v>228048872</v>
      </c>
      <c r="D16" s="33">
        <v>0</v>
      </c>
      <c r="E16" s="32">
        <f t="shared" si="0"/>
        <v>228048872</v>
      </c>
      <c r="F16" s="32">
        <v>127454393</v>
      </c>
      <c r="G16" s="32">
        <v>127454393</v>
      </c>
      <c r="H16" s="32">
        <f t="shared" si="1"/>
        <v>100594479</v>
      </c>
    </row>
    <row r="17" spans="1:8" s="2" customFormat="1" ht="12.75" x14ac:dyDescent="0.2">
      <c r="A17" s="34" t="s">
        <v>20</v>
      </c>
      <c r="B17" s="34"/>
      <c r="C17" s="35"/>
    </row>
    <row r="18" spans="1:8" s="2" customFormat="1" ht="12.75" x14ac:dyDescent="0.2">
      <c r="A18" s="36"/>
      <c r="B18" s="37"/>
    </row>
    <row r="19" spans="1:8" x14ac:dyDescent="0.25">
      <c r="C19" s="38"/>
      <c r="D19" s="38"/>
      <c r="E19" s="38"/>
      <c r="F19" s="38"/>
      <c r="G19" s="38"/>
      <c r="H19" s="38"/>
    </row>
    <row r="20" spans="1:8" x14ac:dyDescent="0.25">
      <c r="C20" s="21"/>
      <c r="D20" s="21"/>
      <c r="E20" s="21"/>
      <c r="F20" s="21"/>
      <c r="G20" s="21"/>
      <c r="H20" s="21"/>
    </row>
  </sheetData>
  <mergeCells count="14">
    <mergeCell ref="A16:B16"/>
    <mergeCell ref="A17:B17"/>
    <mergeCell ref="A7:B9"/>
    <mergeCell ref="C7:G7"/>
    <mergeCell ref="H7:H8"/>
    <mergeCell ref="A13:B13"/>
    <mergeCell ref="A14:B14"/>
    <mergeCell ref="A15:B15"/>
    <mergeCell ref="A1:H1"/>
    <mergeCell ref="A2:H2"/>
    <mergeCell ref="A3:H3"/>
    <mergeCell ref="A4:H4"/>
    <mergeCell ref="A5:H5"/>
    <mergeCell ref="A6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13 Clasif Admitiva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2021-11-11T16:02:07Z</dcterms:created>
  <dcterms:modified xsi:type="dcterms:W3CDTF">2021-11-11T16:02:08Z</dcterms:modified>
</cp:coreProperties>
</file>