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F39" i="1" s="1"/>
  <c r="F62" i="1" s="1"/>
  <c r="G41" i="1"/>
  <c r="G39" i="1" s="1"/>
  <c r="G62" i="1" s="1"/>
  <c r="F41" i="1"/>
  <c r="G26" i="1"/>
  <c r="F26" i="1"/>
  <c r="G23" i="1"/>
  <c r="F23" i="1"/>
  <c r="G13" i="1"/>
  <c r="G11" i="1" s="1"/>
  <c r="G36" i="1" s="1"/>
  <c r="F13" i="1"/>
  <c r="F11" i="1" s="1"/>
  <c r="F36" i="1" s="1"/>
  <c r="F66" i="1" l="1"/>
  <c r="G66" i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<sst xmlns="http://schemas.openxmlformats.org/spreadsheetml/2006/main" count="98" uniqueCount="38">
  <si>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</si>
  <si>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GOBIERNO ESTATAL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</si>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</sst>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10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0" borderId="0" xfId="2" applyFont="1"/>
    <xf numFmtId="0" fontId="3" fillId="0" borderId="0" xfId="2"/>
    <xf numFmtId="0" fontId="6" fillId="2" borderId="0" xfId="3" applyNumberFormat="1" applyFont="1" applyFill="1" applyBorder="1" applyAlignment="1" applyProtection="1">
      <alignment horizontal="center" vertical="center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2" borderId="0" xfId="3" applyNumberFormat="1" applyFont="1" applyFill="1" applyBorder="1" applyAlignment="1" applyProtection="1">
      <alignment horizontal="center" vertical="center" wrapText="1"/>
    </xf>
    <xf numFmtId="0" fontId="8" fillId="3" borderId="1" xfId="3" applyNumberFormat="1" applyFont="1" applyFill="1" applyBorder="1" applyAlignment="1" applyProtection="1">
      <alignment horizontal="center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3" xfId="3" applyNumberFormat="1" applyFont="1" applyFill="1" applyBorder="1" applyAlignment="1" applyProtection="1">
      <alignment horizontal="center" vertical="center" wrapText="1"/>
    </xf>
    <xf numFmtId="0" fontId="9" fillId="0" borderId="0" xfId="3" applyNumberFormat="1" applyFont="1" applyFill="1" applyBorder="1" applyAlignment="1" applyProtection="1">
      <alignment horizontal="center" vertical="top" wrapText="1"/>
    </xf>
    <xf numFmtId="0" fontId="4" fillId="0" borderId="0" xfId="2" applyFont="1" applyFill="1"/>
    <xf numFmtId="0" fontId="3" fillId="0" borderId="0" xfId="2" applyFill="1"/>
    <xf numFmtId="0" fontId="9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9" fillId="0" borderId="0" xfId="3" applyNumberFormat="1" applyFont="1" applyFill="1" applyBorder="1" applyAlignment="1" applyProtection="1">
      <alignment horizontal="center" vertical="top"/>
    </xf>
    <xf numFmtId="164" fontId="11" fillId="0" borderId="0" xfId="4" applyNumberFormat="1" applyFont="1" applyFill="1" applyBorder="1" applyAlignment="1">
      <alignment horizontal="right" vertical="top"/>
    </xf>
    <xf numFmtId="0" fontId="9" fillId="0" borderId="0" xfId="3" applyNumberFormat="1" applyFont="1" applyFill="1" applyBorder="1" applyAlignment="1" applyProtection="1">
      <alignment horizontal="left" vertical="top"/>
    </xf>
    <xf numFmtId="0" fontId="12" fillId="0" borderId="0" xfId="3" applyNumberFormat="1" applyFont="1" applyFill="1" applyBorder="1" applyAlignment="1" applyProtection="1">
      <alignment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2" fillId="0" borderId="0" xfId="3" applyNumberFormat="1" applyFont="1" applyFill="1" applyBorder="1" applyAlignment="1" applyProtection="1">
      <alignment horizontal="justify" vertical="top"/>
    </xf>
    <xf numFmtId="164" fontId="12" fillId="0" borderId="0" xfId="4" applyNumberFormat="1" applyFont="1" applyFill="1" applyBorder="1" applyAlignment="1">
      <alignment horizontal="right" vertical="top"/>
    </xf>
    <xf numFmtId="0" fontId="12" fillId="0" borderId="0" xfId="3" applyNumberFormat="1" applyFont="1" applyFill="1" applyBorder="1" applyAlignment="1" applyProtection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</xf>
    <xf numFmtId="0" fontId="13" fillId="0" borderId="0" xfId="2" applyFont="1" applyFill="1" applyBorder="1" applyAlignment="1">
      <alignment horizontal="right"/>
    </xf>
    <xf numFmtId="0" fontId="9" fillId="0" borderId="4" xfId="3" applyNumberFormat="1" applyFont="1" applyFill="1" applyBorder="1" applyAlignment="1" applyProtection="1">
      <alignment vertical="top"/>
    </xf>
    <xf numFmtId="0" fontId="9" fillId="0" borderId="4" xfId="3" applyNumberFormat="1" applyFont="1" applyFill="1" applyBorder="1" applyAlignment="1" applyProtection="1">
      <alignment vertical="top" wrapText="1"/>
    </xf>
    <xf numFmtId="0" fontId="12" fillId="0" borderId="4" xfId="3" applyNumberFormat="1" applyFont="1" applyFill="1" applyBorder="1" applyAlignment="1" applyProtection="1">
      <alignment horizontal="center" vertical="top" wrapText="1"/>
    </xf>
    <xf numFmtId="0" fontId="12" fillId="0" borderId="4" xfId="3" applyNumberFormat="1" applyFont="1" applyFill="1" applyBorder="1" applyAlignment="1" applyProtection="1">
      <alignment horizontal="justify" vertical="top" wrapText="1"/>
    </xf>
    <xf numFmtId="164" fontId="11" fillId="0" borderId="4" xfId="4" applyNumberFormat="1" applyFont="1" applyFill="1" applyBorder="1" applyAlignment="1">
      <alignment horizontal="right" vertical="top"/>
    </xf>
    <xf numFmtId="0" fontId="14" fillId="0" borderId="0" xfId="3" applyNumberFormat="1" applyFont="1" applyFill="1" applyBorder="1" applyAlignment="1" applyProtection="1">
      <alignment vertical="center"/>
    </xf>
    <xf numFmtId="0" fontId="14" fillId="0" borderId="0" xfId="3" applyNumberFormat="1" applyFont="1" applyFill="1" applyBorder="1" applyAlignment="1" applyProtection="1">
      <alignment vertical="center" wrapText="1"/>
    </xf>
    <xf numFmtId="0" fontId="16" fillId="0" borderId="0" xfId="3" applyNumberFormat="1" applyFont="1" applyFill="1" applyBorder="1" applyAlignment="1" applyProtection="1">
      <alignment horizontal="justify" vertical="center" wrapText="1"/>
    </xf>
    <xf numFmtId="0" fontId="17" fillId="0" borderId="0" xfId="4" applyFont="1" applyFill="1" applyBorder="1" applyAlignment="1">
      <alignment horizontal="right" vertical="center"/>
    </xf>
    <xf numFmtId="0" fontId="1" fillId="0" borderId="0" xfId="1"/>
    <xf numFmtId="0" fontId="4" fillId="0" borderId="0" xfId="0" applyFont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14999847407452621"/>
    <pageSetUpPr fitToPage="1"/>
  </sheetPr>
  <dimension ref="A1:I67"/>
  <sheetViews>
    <sheetView showGridLines="0" tabSelected="1" topLeftCell="A45" workbookViewId="0">
      <selection sqref="A1:G67"/>
    </sheetView>
  </sheetViews>
  <sheetFormatPr baseColWidth="10" defaultRowHeight="15" x14ac:dyDescent="0.25"/>
  <cols>
    <col min="1" max="1" width="3.5703125" style="48" customWidth="1"/>
    <col min="2" max="2" width="4.28515625" style="48" customWidth="1"/>
    <col min="3" max="3" width="66" style="48" customWidth="1"/>
    <col min="4" max="4" width="21.42578125" style="48" customWidth="1"/>
    <col min="5" max="5" width="22.42578125" style="48" customWidth="1"/>
    <col min="6" max="6" width="19.85546875" style="48" customWidth="1"/>
    <col min="7" max="7" width="21.5703125" style="48" customWidth="1"/>
    <col min="8" max="8" width="11.42578125" style="49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2"/>
    </row>
    <row r="8" spans="1:9" s="13" customFormat="1" ht="6" customHeight="1" x14ac:dyDescent="0.2">
      <c r="A8" s="11"/>
      <c r="B8" s="11"/>
      <c r="C8" s="11"/>
      <c r="D8" s="11"/>
      <c r="E8" s="11"/>
      <c r="F8" s="11"/>
      <c r="G8" s="11"/>
      <c r="H8" s="12"/>
    </row>
    <row r="9" spans="1:9" s="3" customFormat="1" ht="12.75" x14ac:dyDescent="0.2">
      <c r="A9" s="14" t="s">
        <v>10</v>
      </c>
      <c r="B9" s="14"/>
      <c r="C9" s="15"/>
      <c r="D9" s="11"/>
      <c r="E9" s="16"/>
      <c r="F9" s="17"/>
      <c r="G9" s="17"/>
      <c r="H9" s="12"/>
      <c r="I9" s="13"/>
    </row>
    <row r="10" spans="1:9" s="3" customFormat="1" x14ac:dyDescent="0.2">
      <c r="A10" s="18"/>
      <c r="B10" s="14"/>
      <c r="C10" s="19" t="s">
        <v>11</v>
      </c>
      <c r="D10" s="11"/>
      <c r="E10" s="16"/>
      <c r="F10" s="17"/>
      <c r="G10" s="17"/>
      <c r="H10" s="12"/>
      <c r="I10" s="13"/>
    </row>
    <row r="11" spans="1:9" s="3" customFormat="1" x14ac:dyDescent="0.2">
      <c r="A11" s="14" t="s">
        <v>12</v>
      </c>
      <c r="B11" s="14"/>
      <c r="C11" s="18"/>
      <c r="D11" s="11"/>
      <c r="E11" s="16"/>
      <c r="F11" s="20">
        <f>SUM(F13+F21+F23)</f>
        <v>0</v>
      </c>
      <c r="G11" s="20">
        <f>SUM(G13+G21+G23)</f>
        <v>95875755</v>
      </c>
      <c r="H11" s="12"/>
      <c r="I11" s="13"/>
    </row>
    <row r="12" spans="1:9" s="3" customFormat="1" ht="9.9499999999999993" customHeight="1" x14ac:dyDescent="0.2">
      <c r="A12" s="14"/>
      <c r="B12" s="14"/>
      <c r="C12" s="18"/>
      <c r="D12" s="11"/>
      <c r="E12" s="16"/>
      <c r="F12" s="17"/>
      <c r="G12" s="17"/>
      <c r="H12" s="12"/>
      <c r="I12" s="13"/>
    </row>
    <row r="13" spans="1:9" s="3" customFormat="1" ht="12.75" x14ac:dyDescent="0.2">
      <c r="A13" s="21"/>
      <c r="B13" s="14" t="s">
        <v>13</v>
      </c>
      <c r="C13" s="22"/>
      <c r="D13" s="23" t="s">
        <v>14</v>
      </c>
      <c r="E13" s="23" t="s">
        <v>15</v>
      </c>
      <c r="F13" s="20">
        <f>SUM(F14:F21)</f>
        <v>0</v>
      </c>
      <c r="G13" s="20">
        <f>SUM(G14:G21)</f>
        <v>95875755</v>
      </c>
      <c r="H13" s="12"/>
      <c r="I13" s="13"/>
    </row>
    <row r="14" spans="1:9" s="3" customFormat="1" ht="15" customHeight="1" x14ac:dyDescent="0.2">
      <c r="A14" s="21"/>
      <c r="B14" s="24"/>
      <c r="C14" s="25" t="s">
        <v>16</v>
      </c>
      <c r="D14" s="23" t="s">
        <v>14</v>
      </c>
      <c r="E14" s="23" t="s">
        <v>15</v>
      </c>
      <c r="F14" s="26">
        <v>0</v>
      </c>
      <c r="G14" s="26">
        <v>25971579</v>
      </c>
      <c r="H14" s="12"/>
      <c r="I14" s="13"/>
    </row>
    <row r="15" spans="1:9" s="3" customFormat="1" ht="15" customHeight="1" x14ac:dyDescent="0.2">
      <c r="A15" s="21"/>
      <c r="B15" s="27"/>
      <c r="C15" s="25" t="s">
        <v>17</v>
      </c>
      <c r="D15" s="23" t="s">
        <v>14</v>
      </c>
      <c r="E15" s="23" t="s">
        <v>15</v>
      </c>
      <c r="F15" s="26">
        <v>0</v>
      </c>
      <c r="G15" s="26">
        <v>15982048</v>
      </c>
      <c r="H15" s="12"/>
      <c r="I15" s="13"/>
    </row>
    <row r="16" spans="1:9" s="3" customFormat="1" ht="15" customHeight="1" x14ac:dyDescent="0.2">
      <c r="A16" s="21"/>
      <c r="B16" s="27"/>
      <c r="C16" s="25" t="s">
        <v>18</v>
      </c>
      <c r="D16" s="23" t="s">
        <v>14</v>
      </c>
      <c r="E16" s="23" t="s">
        <v>15</v>
      </c>
      <c r="F16" s="28">
        <v>0</v>
      </c>
      <c r="G16" s="26">
        <v>10444357</v>
      </c>
      <c r="H16" s="12"/>
      <c r="I16" s="13"/>
    </row>
    <row r="17" spans="1:9" s="3" customFormat="1" ht="15" customHeight="1" x14ac:dyDescent="0.2">
      <c r="A17" s="21"/>
      <c r="B17" s="27"/>
      <c r="C17" s="25" t="s">
        <v>19</v>
      </c>
      <c r="D17" s="23" t="s">
        <v>14</v>
      </c>
      <c r="E17" s="23" t="s">
        <v>15</v>
      </c>
      <c r="F17" s="28">
        <v>0</v>
      </c>
      <c r="G17" s="26">
        <v>17847853</v>
      </c>
      <c r="H17" s="12"/>
      <c r="I17" s="13"/>
    </row>
    <row r="18" spans="1:9" s="3" customFormat="1" ht="15" customHeight="1" x14ac:dyDescent="0.2">
      <c r="A18" s="21"/>
      <c r="B18" s="27"/>
      <c r="C18" s="25" t="s">
        <v>20</v>
      </c>
      <c r="D18" s="23" t="s">
        <v>14</v>
      </c>
      <c r="E18" s="23" t="s">
        <v>15</v>
      </c>
      <c r="F18" s="28">
        <v>0</v>
      </c>
      <c r="G18" s="26">
        <v>0</v>
      </c>
      <c r="H18" s="12"/>
      <c r="I18" s="13"/>
    </row>
    <row r="19" spans="1:9" s="3" customFormat="1" ht="15" customHeight="1" x14ac:dyDescent="0.2">
      <c r="A19" s="21"/>
      <c r="B19" s="27"/>
      <c r="C19" s="25" t="s">
        <v>21</v>
      </c>
      <c r="D19" s="23" t="s">
        <v>14</v>
      </c>
      <c r="E19" s="23" t="s">
        <v>15</v>
      </c>
      <c r="F19" s="28">
        <v>0</v>
      </c>
      <c r="G19" s="26">
        <v>25629918</v>
      </c>
      <c r="H19" s="12"/>
      <c r="I19" s="13"/>
    </row>
    <row r="20" spans="1:9" s="3" customFormat="1" ht="9.9499999999999993" customHeight="1" x14ac:dyDescent="0.2">
      <c r="A20" s="21"/>
      <c r="B20" s="27"/>
      <c r="C20" s="25"/>
      <c r="D20" s="23"/>
      <c r="E20" s="23"/>
      <c r="F20" s="28"/>
      <c r="G20" s="26"/>
      <c r="H20" s="12"/>
      <c r="I20" s="13"/>
    </row>
    <row r="21" spans="1:9" s="3" customFormat="1" ht="15" customHeight="1" x14ac:dyDescent="0.2">
      <c r="A21" s="29"/>
      <c r="B21" s="14" t="s">
        <v>22</v>
      </c>
      <c r="C21" s="22"/>
      <c r="D21" s="23" t="s">
        <v>14</v>
      </c>
      <c r="E21" s="23" t="s">
        <v>15</v>
      </c>
      <c r="F21" s="30">
        <v>0</v>
      </c>
      <c r="G21" s="20">
        <v>0</v>
      </c>
      <c r="H21" s="12"/>
      <c r="I21" s="13"/>
    </row>
    <row r="22" spans="1:9" s="3" customFormat="1" ht="9.9499999999999993" customHeight="1" x14ac:dyDescent="0.2">
      <c r="A22" s="29"/>
      <c r="B22" s="14"/>
      <c r="C22" s="22"/>
      <c r="D22" s="23"/>
      <c r="E22" s="23"/>
      <c r="F22" s="28"/>
      <c r="G22" s="26"/>
      <c r="H22" s="12"/>
      <c r="I22" s="13"/>
    </row>
    <row r="23" spans="1:9" s="3" customFormat="1" ht="12.75" x14ac:dyDescent="0.2">
      <c r="A23" s="29"/>
      <c r="B23" s="14" t="s">
        <v>23</v>
      </c>
      <c r="C23" s="22"/>
      <c r="D23" s="23" t="s">
        <v>14</v>
      </c>
      <c r="E23" s="23" t="s">
        <v>15</v>
      </c>
      <c r="F23" s="20">
        <f>SUM(F24)</f>
        <v>0</v>
      </c>
      <c r="G23" s="20">
        <f>SUM(G24)</f>
        <v>0</v>
      </c>
      <c r="H23" s="12"/>
      <c r="I23" s="13"/>
    </row>
    <row r="24" spans="1:9" s="3" customFormat="1" ht="15" customHeight="1" x14ac:dyDescent="0.2">
      <c r="A24" s="29"/>
      <c r="B24" s="24"/>
      <c r="C24" s="22" t="s">
        <v>24</v>
      </c>
      <c r="D24" s="23" t="s">
        <v>14</v>
      </c>
      <c r="E24" s="23" t="s">
        <v>15</v>
      </c>
      <c r="F24" s="26">
        <v>0</v>
      </c>
      <c r="G24" s="26">
        <v>0</v>
      </c>
      <c r="H24" s="12"/>
      <c r="I24" s="13"/>
    </row>
    <row r="25" spans="1:9" s="3" customFormat="1" ht="12.75" x14ac:dyDescent="0.2">
      <c r="A25" s="29"/>
      <c r="B25" s="27"/>
      <c r="C25" s="25"/>
      <c r="D25" s="23"/>
      <c r="E25" s="25"/>
      <c r="F25" s="26"/>
      <c r="G25" s="26"/>
      <c r="H25" s="12"/>
      <c r="I25" s="13"/>
    </row>
    <row r="26" spans="1:9" s="3" customFormat="1" ht="12.75" x14ac:dyDescent="0.2">
      <c r="A26" s="14" t="s">
        <v>25</v>
      </c>
      <c r="B26" s="14"/>
      <c r="C26" s="15"/>
      <c r="D26" s="11"/>
      <c r="E26" s="16"/>
      <c r="F26" s="20">
        <f>SUM(F28+F30+F32+F34)</f>
        <v>0</v>
      </c>
      <c r="G26" s="20">
        <f>SUM(G28+G30+G32+G34)</f>
        <v>0</v>
      </c>
      <c r="H26" s="12"/>
      <c r="I26" s="13"/>
    </row>
    <row r="27" spans="1:9" s="3" customFormat="1" ht="9.9499999999999993" customHeight="1" x14ac:dyDescent="0.2">
      <c r="A27" s="14"/>
      <c r="B27" s="14"/>
      <c r="C27" s="15"/>
      <c r="D27" s="11"/>
      <c r="E27" s="16"/>
      <c r="F27" s="26"/>
      <c r="G27" s="26"/>
      <c r="H27" s="12"/>
      <c r="I27" s="13"/>
    </row>
    <row r="28" spans="1:9" s="3" customFormat="1" ht="15" customHeight="1" x14ac:dyDescent="0.2">
      <c r="A28" s="29"/>
      <c r="B28" s="31" t="s">
        <v>26</v>
      </c>
      <c r="C28" s="15"/>
      <c r="D28" s="23" t="s">
        <v>14</v>
      </c>
      <c r="E28" s="23" t="s">
        <v>15</v>
      </c>
      <c r="F28" s="30">
        <v>0</v>
      </c>
      <c r="G28" s="20">
        <v>0</v>
      </c>
      <c r="H28" s="12"/>
      <c r="I28" s="13"/>
    </row>
    <row r="29" spans="1:9" s="3" customFormat="1" ht="9.9499999999999993" customHeight="1" x14ac:dyDescent="0.2">
      <c r="A29" s="29"/>
      <c r="B29" s="31"/>
      <c r="C29" s="15"/>
      <c r="D29" s="23"/>
      <c r="E29" s="25"/>
      <c r="F29" s="20"/>
      <c r="G29" s="20"/>
      <c r="H29" s="12"/>
      <c r="I29" s="13"/>
    </row>
    <row r="30" spans="1:9" s="3" customFormat="1" ht="15" customHeight="1" x14ac:dyDescent="0.2">
      <c r="A30" s="21"/>
      <c r="B30" s="31" t="s">
        <v>27</v>
      </c>
      <c r="C30" s="15"/>
      <c r="D30" s="23" t="s">
        <v>14</v>
      </c>
      <c r="E30" s="23" t="s">
        <v>15</v>
      </c>
      <c r="F30" s="30">
        <v>0</v>
      </c>
      <c r="G30" s="20">
        <v>0</v>
      </c>
      <c r="H30" s="12"/>
      <c r="I30" s="13"/>
    </row>
    <row r="31" spans="1:9" s="3" customFormat="1" ht="9.9499999999999993" customHeight="1" x14ac:dyDescent="0.2">
      <c r="A31" s="21"/>
      <c r="B31" s="31"/>
      <c r="C31" s="15"/>
      <c r="D31" s="23"/>
      <c r="E31" s="25"/>
      <c r="F31" s="20"/>
      <c r="G31" s="20"/>
      <c r="H31" s="12"/>
      <c r="I31" s="13"/>
    </row>
    <row r="32" spans="1:9" s="3" customFormat="1" ht="15" customHeight="1" x14ac:dyDescent="0.2">
      <c r="A32" s="21"/>
      <c r="B32" s="31" t="s">
        <v>22</v>
      </c>
      <c r="C32" s="15"/>
      <c r="D32" s="23" t="s">
        <v>14</v>
      </c>
      <c r="E32" s="23" t="s">
        <v>15</v>
      </c>
      <c r="F32" s="30">
        <v>0</v>
      </c>
      <c r="G32" s="20">
        <v>0</v>
      </c>
      <c r="H32" s="12"/>
      <c r="I32" s="13"/>
    </row>
    <row r="33" spans="1:9" s="3" customFormat="1" ht="9.9499999999999993" customHeight="1" x14ac:dyDescent="0.2">
      <c r="A33" s="21"/>
      <c r="B33" s="31"/>
      <c r="C33" s="15"/>
      <c r="D33" s="11"/>
      <c r="E33" s="16"/>
      <c r="F33" s="20"/>
      <c r="G33" s="20"/>
      <c r="H33" s="12"/>
      <c r="I33" s="13"/>
    </row>
    <row r="34" spans="1:9" s="3" customFormat="1" ht="15" customHeight="1" x14ac:dyDescent="0.2">
      <c r="A34" s="29"/>
      <c r="B34" s="31" t="s">
        <v>23</v>
      </c>
      <c r="C34" s="15"/>
      <c r="D34" s="23" t="s">
        <v>14</v>
      </c>
      <c r="E34" s="23" t="s">
        <v>15</v>
      </c>
      <c r="F34" s="20">
        <v>0</v>
      </c>
      <c r="G34" s="20">
        <v>0</v>
      </c>
      <c r="H34" s="12"/>
      <c r="I34" s="13"/>
    </row>
    <row r="35" spans="1:9" s="3" customFormat="1" ht="9.9499999999999993" customHeight="1" x14ac:dyDescent="0.2">
      <c r="A35" s="29"/>
      <c r="B35" s="32"/>
      <c r="C35" s="22"/>
      <c r="D35" s="23"/>
      <c r="E35" s="23"/>
      <c r="F35" s="26"/>
      <c r="G35" s="26"/>
      <c r="H35" s="12"/>
      <c r="I35" s="13"/>
    </row>
    <row r="36" spans="1:9" s="3" customFormat="1" ht="12.75" x14ac:dyDescent="0.2">
      <c r="A36" s="21"/>
      <c r="B36" s="29"/>
      <c r="C36" s="33" t="s">
        <v>28</v>
      </c>
      <c r="D36" s="11"/>
      <c r="E36" s="16"/>
      <c r="F36" s="30">
        <f>SUM(F11+F26)</f>
        <v>0</v>
      </c>
      <c r="G36" s="30">
        <f>SUM(G11+G26)</f>
        <v>95875755</v>
      </c>
      <c r="H36" s="12"/>
      <c r="I36" s="13"/>
    </row>
    <row r="37" spans="1:9" s="3" customFormat="1" ht="12.75" x14ac:dyDescent="0.2">
      <c r="A37" s="21"/>
      <c r="B37" s="29"/>
      <c r="C37" s="29"/>
      <c r="D37" s="11"/>
      <c r="E37" s="16"/>
      <c r="F37" s="26"/>
      <c r="G37" s="26"/>
      <c r="H37" s="12"/>
      <c r="I37" s="13"/>
    </row>
    <row r="38" spans="1:9" s="3" customFormat="1" x14ac:dyDescent="0.2">
      <c r="A38" s="18"/>
      <c r="B38" s="14"/>
      <c r="C38" s="19" t="s">
        <v>29</v>
      </c>
      <c r="D38" s="23"/>
      <c r="E38" s="25"/>
      <c r="F38" s="26"/>
      <c r="G38" s="26"/>
      <c r="H38" s="12"/>
      <c r="I38" s="13"/>
    </row>
    <row r="39" spans="1:9" s="3" customFormat="1" ht="12.75" x14ac:dyDescent="0.2">
      <c r="A39" s="14" t="s">
        <v>12</v>
      </c>
      <c r="B39" s="14"/>
      <c r="C39" s="15"/>
      <c r="D39" s="11"/>
      <c r="E39" s="16"/>
      <c r="F39" s="20">
        <f>SUM(F41+F47+F49)</f>
        <v>13577345510</v>
      </c>
      <c r="G39" s="20">
        <f>SUM(G41+G47+G49)</f>
        <v>13264633883</v>
      </c>
      <c r="H39" s="2"/>
    </row>
    <row r="40" spans="1:9" s="3" customFormat="1" ht="9.9499999999999993" customHeight="1" x14ac:dyDescent="0.2">
      <c r="A40" s="14"/>
      <c r="B40" s="14"/>
      <c r="C40" s="15"/>
      <c r="D40" s="11"/>
      <c r="E40" s="16"/>
      <c r="F40" s="26"/>
      <c r="G40" s="26"/>
      <c r="H40" s="2"/>
    </row>
    <row r="41" spans="1:9" s="3" customFormat="1" ht="12.75" x14ac:dyDescent="0.2">
      <c r="A41" s="21"/>
      <c r="B41" s="14" t="s">
        <v>13</v>
      </c>
      <c r="C41" s="22"/>
      <c r="D41" s="11"/>
      <c r="E41" s="16"/>
      <c r="F41" s="20">
        <f>SUM(F42:F45)</f>
        <v>13567418332</v>
      </c>
      <c r="G41" s="20">
        <f>SUM(G42:G45)</f>
        <v>13264633883</v>
      </c>
      <c r="H41" s="2"/>
    </row>
    <row r="42" spans="1:9" s="3" customFormat="1" ht="12.75" x14ac:dyDescent="0.2">
      <c r="A42" s="21"/>
      <c r="B42" s="27"/>
      <c r="C42" s="25" t="s">
        <v>30</v>
      </c>
      <c r="D42" s="23" t="s">
        <v>14</v>
      </c>
      <c r="E42" s="23" t="s">
        <v>15</v>
      </c>
      <c r="F42" s="26">
        <v>9803902717</v>
      </c>
      <c r="G42" s="26">
        <v>9726489523</v>
      </c>
      <c r="H42" s="2"/>
    </row>
    <row r="43" spans="1:9" s="3" customFormat="1" ht="12.75" x14ac:dyDescent="0.2">
      <c r="A43" s="21"/>
      <c r="B43" s="27"/>
      <c r="C43" s="25" t="s">
        <v>31</v>
      </c>
      <c r="D43" s="23" t="s">
        <v>14</v>
      </c>
      <c r="E43" s="23" t="s">
        <v>15</v>
      </c>
      <c r="F43" s="26">
        <v>911689503</v>
      </c>
      <c r="G43" s="26">
        <v>862619943</v>
      </c>
      <c r="H43" s="2"/>
    </row>
    <row r="44" spans="1:9" s="3" customFormat="1" ht="12.75" x14ac:dyDescent="0.2">
      <c r="A44" s="21"/>
      <c r="B44" s="27"/>
      <c r="C44" s="25" t="s">
        <v>32</v>
      </c>
      <c r="D44" s="23" t="s">
        <v>14</v>
      </c>
      <c r="E44" s="23" t="s">
        <v>15</v>
      </c>
      <c r="F44" s="26">
        <v>926533758</v>
      </c>
      <c r="G44" s="26">
        <v>906463864</v>
      </c>
      <c r="H44" s="2"/>
    </row>
    <row r="45" spans="1:9" s="3" customFormat="1" ht="12.75" x14ac:dyDescent="0.2">
      <c r="A45" s="21"/>
      <c r="B45" s="27"/>
      <c r="C45" s="25" t="s">
        <v>33</v>
      </c>
      <c r="D45" s="23" t="s">
        <v>14</v>
      </c>
      <c r="E45" s="23" t="s">
        <v>15</v>
      </c>
      <c r="F45" s="26">
        <v>1925292354</v>
      </c>
      <c r="G45" s="26">
        <v>1769060553</v>
      </c>
      <c r="H45" s="2"/>
    </row>
    <row r="46" spans="1:9" s="3" customFormat="1" ht="9.9499999999999993" customHeight="1" x14ac:dyDescent="0.2">
      <c r="A46" s="21"/>
      <c r="B46" s="27"/>
      <c r="C46" s="25"/>
      <c r="D46" s="23"/>
      <c r="E46" s="23"/>
      <c r="F46" s="26"/>
      <c r="G46" s="26"/>
      <c r="H46" s="2"/>
    </row>
    <row r="47" spans="1:9" s="3" customFormat="1" ht="15" customHeight="1" x14ac:dyDescent="0.2">
      <c r="A47" s="29"/>
      <c r="B47" s="31" t="s">
        <v>22</v>
      </c>
      <c r="C47" s="22"/>
      <c r="D47" s="23" t="s">
        <v>14</v>
      </c>
      <c r="E47" s="23" t="s">
        <v>15</v>
      </c>
      <c r="F47" s="30">
        <v>0</v>
      </c>
      <c r="G47" s="20">
        <v>0</v>
      </c>
      <c r="H47" s="2"/>
    </row>
    <row r="48" spans="1:9" s="3" customFormat="1" ht="9.9499999999999993" customHeight="1" x14ac:dyDescent="0.2">
      <c r="A48" s="29"/>
      <c r="B48" s="31"/>
      <c r="C48" s="22"/>
      <c r="D48" s="23"/>
      <c r="E48" s="25"/>
      <c r="F48" s="26"/>
      <c r="G48" s="26"/>
      <c r="H48" s="2"/>
    </row>
    <row r="49" spans="1:8" s="3" customFormat="1" ht="12.75" x14ac:dyDescent="0.2">
      <c r="A49" s="29"/>
      <c r="B49" s="31" t="s">
        <v>23</v>
      </c>
      <c r="C49" s="22"/>
      <c r="D49" s="23"/>
      <c r="E49" s="23"/>
      <c r="F49" s="20">
        <f>SUM(F50)</f>
        <v>9927178</v>
      </c>
      <c r="G49" s="20">
        <f>SUM(G50)</f>
        <v>0</v>
      </c>
      <c r="H49" s="2"/>
    </row>
    <row r="50" spans="1:8" s="3" customFormat="1" ht="12.75" x14ac:dyDescent="0.2">
      <c r="A50" s="29"/>
      <c r="B50" s="32"/>
      <c r="C50" s="22" t="s">
        <v>24</v>
      </c>
      <c r="D50" s="23" t="s">
        <v>14</v>
      </c>
      <c r="E50" s="23" t="s">
        <v>15</v>
      </c>
      <c r="F50" s="26">
        <v>9927178</v>
      </c>
      <c r="G50" s="26">
        <v>0</v>
      </c>
      <c r="H50" s="2"/>
    </row>
    <row r="51" spans="1:8" s="3" customFormat="1" ht="12.75" x14ac:dyDescent="0.2">
      <c r="A51" s="29"/>
      <c r="B51" s="32"/>
      <c r="C51" s="22"/>
      <c r="D51" s="23"/>
      <c r="E51" s="23"/>
      <c r="F51" s="26"/>
      <c r="G51" s="26"/>
      <c r="H51" s="2"/>
    </row>
    <row r="52" spans="1:8" s="3" customFormat="1" ht="12.75" x14ac:dyDescent="0.2">
      <c r="A52" s="14" t="s">
        <v>25</v>
      </c>
      <c r="B52" s="14"/>
      <c r="C52" s="15"/>
      <c r="D52" s="11"/>
      <c r="E52" s="16"/>
      <c r="F52" s="20">
        <f>SUM(F54+F56+F58+F60)</f>
        <v>0</v>
      </c>
      <c r="G52" s="20">
        <f>SUM(G54+G56+G58+G60)</f>
        <v>0</v>
      </c>
      <c r="H52" s="2"/>
    </row>
    <row r="53" spans="1:8" s="3" customFormat="1" ht="9.9499999999999993" customHeight="1" x14ac:dyDescent="0.2">
      <c r="A53" s="14"/>
      <c r="B53" s="14"/>
      <c r="C53" s="15"/>
      <c r="D53" s="11"/>
      <c r="E53" s="16"/>
      <c r="F53" s="26"/>
      <c r="G53" s="26"/>
      <c r="H53" s="2"/>
    </row>
    <row r="54" spans="1:8" s="3" customFormat="1" ht="15" customHeight="1" x14ac:dyDescent="0.2">
      <c r="A54" s="29"/>
      <c r="B54" s="31" t="s">
        <v>26</v>
      </c>
      <c r="C54" s="34"/>
      <c r="D54" s="23" t="s">
        <v>14</v>
      </c>
      <c r="E54" s="23" t="s">
        <v>15</v>
      </c>
      <c r="F54" s="30">
        <v>0</v>
      </c>
      <c r="G54" s="20">
        <v>0</v>
      </c>
      <c r="H54" s="2"/>
    </row>
    <row r="55" spans="1:8" s="3" customFormat="1" ht="9.9499999999999993" customHeight="1" x14ac:dyDescent="0.2">
      <c r="A55" s="29"/>
      <c r="B55" s="31"/>
      <c r="C55" s="34"/>
      <c r="D55" s="23"/>
      <c r="E55" s="25"/>
      <c r="F55" s="20"/>
      <c r="G55" s="20"/>
      <c r="H55" s="2"/>
    </row>
    <row r="56" spans="1:8" s="3" customFormat="1" ht="15" customHeight="1" x14ac:dyDescent="0.2">
      <c r="A56" s="21"/>
      <c r="B56" s="31" t="s">
        <v>27</v>
      </c>
      <c r="C56" s="34"/>
      <c r="D56" s="23" t="s">
        <v>14</v>
      </c>
      <c r="E56" s="23" t="s">
        <v>15</v>
      </c>
      <c r="F56" s="30">
        <v>0</v>
      </c>
      <c r="G56" s="20">
        <v>0</v>
      </c>
      <c r="H56" s="2"/>
    </row>
    <row r="57" spans="1:8" s="3" customFormat="1" ht="9.9499999999999993" customHeight="1" x14ac:dyDescent="0.2">
      <c r="A57" s="21"/>
      <c r="B57" s="31"/>
      <c r="C57" s="34"/>
      <c r="D57" s="23"/>
      <c r="E57" s="25"/>
      <c r="F57" s="20"/>
      <c r="G57" s="20"/>
      <c r="H57" s="2"/>
    </row>
    <row r="58" spans="1:8" s="3" customFormat="1" ht="15" customHeight="1" x14ac:dyDescent="0.2">
      <c r="A58" s="21"/>
      <c r="B58" s="31" t="s">
        <v>22</v>
      </c>
      <c r="C58" s="34"/>
      <c r="D58" s="23" t="s">
        <v>14</v>
      </c>
      <c r="E58" s="23" t="s">
        <v>15</v>
      </c>
      <c r="F58" s="30">
        <v>0</v>
      </c>
      <c r="G58" s="20">
        <v>0</v>
      </c>
      <c r="H58" s="2"/>
    </row>
    <row r="59" spans="1:8" s="3" customFormat="1" ht="9.9499999999999993" customHeight="1" x14ac:dyDescent="0.2">
      <c r="A59" s="21"/>
      <c r="B59" s="31"/>
      <c r="C59" s="34"/>
      <c r="D59" s="11"/>
      <c r="E59" s="16"/>
      <c r="F59" s="20"/>
      <c r="G59" s="20"/>
      <c r="H59" s="2"/>
    </row>
    <row r="60" spans="1:8" s="3" customFormat="1" ht="15" customHeight="1" x14ac:dyDescent="0.2">
      <c r="A60" s="29"/>
      <c r="B60" s="31" t="s">
        <v>23</v>
      </c>
      <c r="C60" s="34"/>
      <c r="D60" s="23" t="s">
        <v>14</v>
      </c>
      <c r="E60" s="23" t="s">
        <v>15</v>
      </c>
      <c r="F60" s="30">
        <v>0</v>
      </c>
      <c r="G60" s="20">
        <v>0</v>
      </c>
      <c r="H60" s="2"/>
    </row>
    <row r="61" spans="1:8" s="3" customFormat="1" ht="9.9499999999999993" customHeight="1" x14ac:dyDescent="0.2">
      <c r="A61" s="29"/>
      <c r="B61" s="32"/>
      <c r="C61" s="35"/>
      <c r="D61" s="23"/>
      <c r="E61" s="25"/>
      <c r="F61" s="26"/>
      <c r="G61" s="26"/>
      <c r="H61" s="2"/>
    </row>
    <row r="62" spans="1:8" s="3" customFormat="1" ht="12.75" x14ac:dyDescent="0.2">
      <c r="A62" s="21"/>
      <c r="B62" s="21"/>
      <c r="C62" s="15" t="s">
        <v>34</v>
      </c>
      <c r="D62" s="23"/>
      <c r="E62" s="16"/>
      <c r="F62" s="20">
        <f>SUM(F39+F52)</f>
        <v>13577345510</v>
      </c>
      <c r="G62" s="20">
        <f>SUM(G39+G52)</f>
        <v>13264633883</v>
      </c>
      <c r="H62" s="2"/>
    </row>
    <row r="63" spans="1:8" s="3" customFormat="1" ht="15" customHeight="1" x14ac:dyDescent="0.2">
      <c r="A63" s="29"/>
      <c r="B63" s="29"/>
      <c r="C63" s="36"/>
      <c r="D63" s="23"/>
      <c r="E63" s="25"/>
      <c r="F63" s="26"/>
      <c r="G63" s="26"/>
      <c r="H63" s="2"/>
    </row>
    <row r="64" spans="1:8" s="3" customFormat="1" ht="12.75" x14ac:dyDescent="0.2">
      <c r="A64" s="14" t="s">
        <v>35</v>
      </c>
      <c r="B64" s="14"/>
      <c r="C64" s="15"/>
      <c r="D64" s="23" t="s">
        <v>14</v>
      </c>
      <c r="E64" s="23" t="s">
        <v>15</v>
      </c>
      <c r="F64" s="20">
        <v>9558996719</v>
      </c>
      <c r="G64" s="20">
        <v>9685539726</v>
      </c>
      <c r="H64" s="2"/>
    </row>
    <row r="65" spans="1:8" s="3" customFormat="1" ht="12.75" x14ac:dyDescent="0.2">
      <c r="A65" s="21"/>
      <c r="B65" s="21"/>
      <c r="C65" s="37"/>
      <c r="D65" s="23"/>
      <c r="E65" s="25"/>
      <c r="F65" s="38"/>
      <c r="G65" s="26"/>
      <c r="H65" s="2"/>
    </row>
    <row r="66" spans="1:8" s="3" customFormat="1" ht="12.75" x14ac:dyDescent="0.2">
      <c r="A66" s="39" t="s">
        <v>36</v>
      </c>
      <c r="B66" s="39"/>
      <c r="C66" s="40"/>
      <c r="D66" s="41"/>
      <c r="E66" s="42"/>
      <c r="F66" s="43">
        <f>SUM(F64+F62+F36)</f>
        <v>23136342229</v>
      </c>
      <c r="G66" s="43">
        <f>SUM(G64+G62+G36)</f>
        <v>23046049364</v>
      </c>
      <c r="H66" s="2"/>
    </row>
    <row r="67" spans="1:8" s="3" customFormat="1" ht="14.25" x14ac:dyDescent="0.2">
      <c r="A67" s="44" t="s">
        <v>37</v>
      </c>
      <c r="B67" s="45"/>
      <c r="C67" s="45"/>
      <c r="D67" s="46"/>
      <c r="E67" s="46"/>
      <c r="F67" s="47"/>
      <c r="G67" s="47"/>
      <c r="H67" s="2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2021-08-26T16:52:42Z</dcterms:created>
  <dcterms:modified xsi:type="dcterms:W3CDTF">2021-08-26T16:52:43Z</dcterms:modified>
</cp:coreProperties>
</file>