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16710" windowHeight="10365"/>
  </bookViews>
  <sheets>
    <sheet name="2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D72" i="1"/>
  <c r="E33" i="1"/>
  <c r="E74" i="1" s="1"/>
  <c r="D33" i="1"/>
  <c r="D74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<sst xmlns="http://schemas.openxmlformats.org/spreadsheetml/2006/main" count="64" uniqueCount="64">
  <si>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</si>
  <si>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GOBIERNO ESTATAL</t>
  </si>
  <si>
    <t>ESTADO DE ACTIVIDADES CONSOLIDADO</t>
  </si>
  <si>
    <t>DEL 1 DE ENERO AL 30 DE JUNIO DE 2021</t>
  </si>
  <si>
    <t>( Pesos )</t>
  </si>
  <si>
    <t>CONCEPTO</t>
  </si>
  <si>
    <t>JUN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</si>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</sst>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#\ ###\ ###\ ##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164" fontId="9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E83"/>
  <sheetViews>
    <sheetView showGridLines="0" tabSelected="1" workbookViewId="0">
      <selection sqref="A1:E75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x14ac:dyDescent="0.2">
      <c r="A10" s="10"/>
      <c r="B10" s="11" t="s">
        <v>9</v>
      </c>
      <c r="C10" s="9"/>
      <c r="D10" s="8"/>
      <c r="E10" s="8"/>
    </row>
    <row r="11" spans="1:5" s="2" customFormat="1" ht="12.75" x14ac:dyDescent="0.2">
      <c r="A11" s="9"/>
      <c r="B11" s="12"/>
      <c r="C11" s="9" t="s">
        <v>10</v>
      </c>
      <c r="D11" s="13">
        <v>987530413</v>
      </c>
      <c r="E11" s="13">
        <v>1721268176</v>
      </c>
    </row>
    <row r="12" spans="1:5" s="2" customFormat="1" ht="12.75" customHeight="1" x14ac:dyDescent="0.2">
      <c r="A12" s="9"/>
      <c r="B12" s="12"/>
      <c r="C12" s="9" t="s">
        <v>11</v>
      </c>
      <c r="D12" s="13">
        <v>0</v>
      </c>
      <c r="E12" s="13">
        <v>0</v>
      </c>
    </row>
    <row r="13" spans="1:5" s="2" customFormat="1" ht="12.75" customHeight="1" x14ac:dyDescent="0.2">
      <c r="A13" s="9"/>
      <c r="B13" s="12"/>
      <c r="C13" s="9" t="s">
        <v>12</v>
      </c>
      <c r="D13" s="13">
        <v>0</v>
      </c>
      <c r="E13" s="13">
        <v>0</v>
      </c>
    </row>
    <row r="14" spans="1:5" s="2" customFormat="1" ht="12.75" x14ac:dyDescent="0.2">
      <c r="A14" s="9"/>
      <c r="B14" s="12"/>
      <c r="C14" s="9" t="s">
        <v>13</v>
      </c>
      <c r="D14" s="13">
        <v>918382719</v>
      </c>
      <c r="E14" s="13">
        <v>1475439477</v>
      </c>
    </row>
    <row r="15" spans="1:5" s="2" customFormat="1" ht="12.75" x14ac:dyDescent="0.2">
      <c r="A15" s="9"/>
      <c r="B15" s="12"/>
      <c r="C15" s="9" t="s">
        <v>14</v>
      </c>
      <c r="D15" s="13">
        <v>148730535</v>
      </c>
      <c r="E15" s="13">
        <v>377059141</v>
      </c>
    </row>
    <row r="16" spans="1:5" s="2" customFormat="1" ht="12.75" x14ac:dyDescent="0.2">
      <c r="A16" s="9"/>
      <c r="B16" s="12"/>
      <c r="C16" s="9" t="s">
        <v>15</v>
      </c>
      <c r="D16" s="13">
        <v>160555189</v>
      </c>
      <c r="E16" s="13">
        <v>1370758337</v>
      </c>
    </row>
    <row r="17" spans="1:5" s="2" customFormat="1" ht="13.5" customHeight="1" x14ac:dyDescent="0.2">
      <c r="A17" s="9"/>
      <c r="B17" s="12"/>
      <c r="C17" s="9" t="s">
        <v>16</v>
      </c>
      <c r="D17" s="13">
        <v>90232735</v>
      </c>
      <c r="E17" s="14">
        <v>319277189</v>
      </c>
    </row>
    <row r="18" spans="1:5" s="2" customFormat="1" ht="3" customHeight="1" x14ac:dyDescent="0.2">
      <c r="A18" s="9"/>
      <c r="B18" s="12"/>
      <c r="C18" s="15"/>
      <c r="D18" s="16"/>
      <c r="E18" s="16"/>
    </row>
    <row r="19" spans="1:5" s="2" customFormat="1" ht="14.25" customHeight="1" x14ac:dyDescent="0.2">
      <c r="A19" s="10"/>
      <c r="B19" s="17" t="s">
        <v>17</v>
      </c>
      <c r="C19" s="17"/>
      <c r="D19" s="16"/>
      <c r="E19" s="16"/>
    </row>
    <row r="20" spans="1:5" s="2" customFormat="1" ht="14.25" x14ac:dyDescent="0.2">
      <c r="A20" s="10"/>
      <c r="B20" s="17"/>
      <c r="C20" s="17"/>
      <c r="D20" s="16"/>
      <c r="E20" s="16"/>
    </row>
    <row r="21" spans="1:5" s="2" customFormat="1" ht="5.0999999999999996" customHeight="1" x14ac:dyDescent="0.2">
      <c r="A21" s="10"/>
      <c r="B21" s="17"/>
      <c r="C21" s="17"/>
      <c r="D21" s="16"/>
      <c r="E21" s="16"/>
    </row>
    <row r="22" spans="1:5" s="2" customFormat="1" ht="12.75" x14ac:dyDescent="0.2">
      <c r="A22" s="9"/>
      <c r="B22" s="9"/>
      <c r="C22" s="18" t="s">
        <v>18</v>
      </c>
      <c r="D22" s="13">
        <v>47060963059</v>
      </c>
      <c r="E22" s="13">
        <v>87194791310</v>
      </c>
    </row>
    <row r="23" spans="1:5" s="2" customFormat="1" ht="12.75" x14ac:dyDescent="0.2">
      <c r="A23" s="9"/>
      <c r="B23" s="9"/>
      <c r="C23" s="18"/>
      <c r="D23" s="13"/>
      <c r="E23" s="13"/>
    </row>
    <row r="24" spans="1:5" s="2" customFormat="1" ht="12.75" x14ac:dyDescent="0.2">
      <c r="A24" s="9"/>
      <c r="B24" s="9"/>
      <c r="C24" s="9" t="s">
        <v>19</v>
      </c>
      <c r="D24" s="13">
        <v>4367827080</v>
      </c>
      <c r="E24" s="13">
        <v>11571740551</v>
      </c>
    </row>
    <row r="25" spans="1:5" s="2" customFormat="1" ht="3" customHeight="1" x14ac:dyDescent="0.2">
      <c r="A25" s="9"/>
      <c r="B25" s="9"/>
      <c r="C25" s="9"/>
      <c r="D25" s="13"/>
      <c r="E25" s="13"/>
    </row>
    <row r="26" spans="1:5" s="2" customFormat="1" ht="12.75" x14ac:dyDescent="0.2">
      <c r="A26" s="19"/>
      <c r="B26" s="11" t="s">
        <v>20</v>
      </c>
      <c r="C26" s="11"/>
      <c r="D26" s="16"/>
      <c r="E26" s="16"/>
    </row>
    <row r="27" spans="1:5" s="2" customFormat="1" ht="12.75" x14ac:dyDescent="0.2">
      <c r="A27" s="9"/>
      <c r="B27" s="9"/>
      <c r="C27" s="9" t="s">
        <v>21</v>
      </c>
      <c r="D27" s="13">
        <v>3737494</v>
      </c>
      <c r="E27" s="13">
        <v>12540917</v>
      </c>
    </row>
    <row r="28" spans="1:5" s="2" customFormat="1" ht="12.75" customHeight="1" x14ac:dyDescent="0.2">
      <c r="A28" s="9"/>
      <c r="B28" s="9"/>
      <c r="C28" s="9" t="s">
        <v>22</v>
      </c>
      <c r="D28" s="13">
        <v>0</v>
      </c>
      <c r="E28" s="13">
        <v>0</v>
      </c>
    </row>
    <row r="29" spans="1:5" s="2" customFormat="1" ht="12.75" customHeight="1" x14ac:dyDescent="0.2">
      <c r="A29" s="9"/>
      <c r="B29" s="9"/>
      <c r="C29" s="9" t="s">
        <v>23</v>
      </c>
      <c r="D29" s="13">
        <v>0</v>
      </c>
      <c r="E29" s="13">
        <v>0</v>
      </c>
    </row>
    <row r="30" spans="1:5" s="2" customFormat="1" ht="12.75" customHeight="1" x14ac:dyDescent="0.2">
      <c r="A30" s="9"/>
      <c r="B30" s="9"/>
      <c r="C30" s="9" t="s">
        <v>24</v>
      </c>
      <c r="D30" s="13">
        <v>0</v>
      </c>
      <c r="E30" s="13">
        <v>0</v>
      </c>
    </row>
    <row r="31" spans="1:5" s="2" customFormat="1" x14ac:dyDescent="0.2">
      <c r="A31" s="19"/>
      <c r="B31" s="8"/>
      <c r="C31" s="9" t="s">
        <v>25</v>
      </c>
      <c r="D31" s="13">
        <v>165478</v>
      </c>
      <c r="E31" s="13">
        <v>797839</v>
      </c>
    </row>
    <row r="32" spans="1:5" s="2" customFormat="1" ht="12.75" x14ac:dyDescent="0.2">
      <c r="A32" s="20"/>
      <c r="B32" s="12"/>
      <c r="C32" s="12"/>
      <c r="D32" s="16"/>
      <c r="E32" s="16"/>
    </row>
    <row r="33" spans="1:5" s="2" customFormat="1" ht="12.75" x14ac:dyDescent="0.2">
      <c r="A33" s="11"/>
      <c r="B33" s="11" t="s">
        <v>26</v>
      </c>
      <c r="C33" s="9"/>
      <c r="D33" s="16">
        <f>SUM(D11:D31)</f>
        <v>53738124702</v>
      </c>
      <c r="E33" s="16">
        <f>SUM(E11:E31)</f>
        <v>104043672937</v>
      </c>
    </row>
    <row r="34" spans="1:5" s="2" customFormat="1" ht="12.75" x14ac:dyDescent="0.2">
      <c r="A34" s="20"/>
      <c r="B34" s="12"/>
      <c r="C34" s="12"/>
      <c r="D34" s="16"/>
      <c r="E34" s="16"/>
    </row>
    <row r="35" spans="1:5" s="2" customFormat="1" ht="3" customHeight="1" x14ac:dyDescent="0.2">
      <c r="A35" s="20"/>
      <c r="B35" s="10"/>
      <c r="C35" s="11"/>
      <c r="D35" s="16"/>
      <c r="E35" s="16"/>
    </row>
    <row r="36" spans="1:5" s="2" customFormat="1" x14ac:dyDescent="0.2">
      <c r="A36" s="8"/>
      <c r="B36" s="8" t="s">
        <v>27</v>
      </c>
      <c r="C36" s="9"/>
      <c r="D36" s="13"/>
      <c r="E36" s="13"/>
    </row>
    <row r="37" spans="1:5" s="2" customFormat="1" ht="5.25" customHeight="1" x14ac:dyDescent="0.2">
      <c r="A37" s="21"/>
      <c r="B37" s="8"/>
      <c r="C37" s="9"/>
      <c r="D37" s="13"/>
      <c r="E37" s="13"/>
    </row>
    <row r="38" spans="1:5" s="2" customFormat="1" x14ac:dyDescent="0.2">
      <c r="A38" s="21"/>
      <c r="B38" s="11" t="s">
        <v>28</v>
      </c>
      <c r="C38" s="9"/>
      <c r="D38" s="22"/>
      <c r="E38" s="22"/>
    </row>
    <row r="39" spans="1:5" s="2" customFormat="1" ht="15" customHeight="1" x14ac:dyDescent="0.2">
      <c r="A39" s="21"/>
      <c r="B39" s="12"/>
      <c r="C39" s="9" t="s">
        <v>29</v>
      </c>
      <c r="D39" s="23">
        <v>15863325057</v>
      </c>
      <c r="E39" s="23">
        <v>37039417158</v>
      </c>
    </row>
    <row r="40" spans="1:5" s="2" customFormat="1" ht="15" customHeight="1" x14ac:dyDescent="0.2">
      <c r="A40" s="20"/>
      <c r="B40" s="12"/>
      <c r="C40" s="9" t="s">
        <v>30</v>
      </c>
      <c r="D40" s="23">
        <v>513749114</v>
      </c>
      <c r="E40" s="23">
        <v>956748316</v>
      </c>
    </row>
    <row r="41" spans="1:5" s="2" customFormat="1" ht="15" customHeight="1" x14ac:dyDescent="0.2">
      <c r="A41" s="21"/>
      <c r="B41" s="12"/>
      <c r="C41" s="9" t="s">
        <v>31</v>
      </c>
      <c r="D41" s="23">
        <v>975450092</v>
      </c>
      <c r="E41" s="23">
        <v>3573210728</v>
      </c>
    </row>
    <row r="42" spans="1:5" s="2" customFormat="1" x14ac:dyDescent="0.2">
      <c r="A42" s="21"/>
      <c r="B42" s="11" t="s">
        <v>32</v>
      </c>
      <c r="C42" s="9"/>
      <c r="D42" s="22"/>
      <c r="E42" s="22"/>
    </row>
    <row r="43" spans="1:5" s="2" customFormat="1" ht="12.75" x14ac:dyDescent="0.2">
      <c r="A43" s="21"/>
      <c r="B43" s="12"/>
      <c r="C43" s="9" t="s">
        <v>33</v>
      </c>
      <c r="D43" s="23">
        <v>18889906</v>
      </c>
      <c r="E43" s="23">
        <v>2467256</v>
      </c>
    </row>
    <row r="44" spans="1:5" s="2" customFormat="1" ht="12.75" x14ac:dyDescent="0.2">
      <c r="A44" s="21"/>
      <c r="B44" s="12"/>
      <c r="C44" s="9" t="s">
        <v>34</v>
      </c>
      <c r="D44" s="23">
        <v>42566768</v>
      </c>
      <c r="E44" s="23">
        <v>294478770</v>
      </c>
    </row>
    <row r="45" spans="1:5" s="2" customFormat="1" ht="12.75" x14ac:dyDescent="0.2">
      <c r="A45" s="21"/>
      <c r="B45" s="12"/>
      <c r="C45" s="9" t="s">
        <v>35</v>
      </c>
      <c r="D45" s="23">
        <v>102413162</v>
      </c>
      <c r="E45" s="23">
        <v>438631786</v>
      </c>
    </row>
    <row r="46" spans="1:5" s="2" customFormat="1" ht="12.75" x14ac:dyDescent="0.2">
      <c r="A46" s="21"/>
      <c r="B46" s="12"/>
      <c r="C46" s="9" t="s">
        <v>36</v>
      </c>
      <c r="D46" s="23">
        <v>351151096</v>
      </c>
      <c r="E46" s="23">
        <v>1293147197</v>
      </c>
    </row>
    <row r="47" spans="1:5" s="2" customFormat="1" ht="12.75" x14ac:dyDescent="0.2">
      <c r="A47" s="21"/>
      <c r="B47" s="12"/>
      <c r="C47" s="9" t="s">
        <v>37</v>
      </c>
      <c r="D47" s="23">
        <v>797520641</v>
      </c>
      <c r="E47" s="23">
        <v>2016076954</v>
      </c>
    </row>
    <row r="48" spans="1:5" s="2" customFormat="1" ht="12.75" x14ac:dyDescent="0.2">
      <c r="A48" s="21"/>
      <c r="B48" s="12"/>
      <c r="C48" s="24" t="s">
        <v>38</v>
      </c>
      <c r="D48" s="23">
        <v>15953253</v>
      </c>
      <c r="E48" s="23">
        <v>40941639</v>
      </c>
    </row>
    <row r="49" spans="1:5" s="2" customFormat="1" ht="12.75" customHeight="1" x14ac:dyDescent="0.2">
      <c r="A49" s="21"/>
      <c r="B49" s="12"/>
      <c r="C49" s="24" t="s">
        <v>39</v>
      </c>
      <c r="D49" s="23">
        <v>0</v>
      </c>
      <c r="E49" s="23">
        <v>0</v>
      </c>
    </row>
    <row r="50" spans="1:5" s="2" customFormat="1" ht="12.75" customHeight="1" x14ac:dyDescent="0.2">
      <c r="A50" s="21"/>
      <c r="B50" s="12"/>
      <c r="C50" s="24" t="s">
        <v>40</v>
      </c>
      <c r="D50" s="23">
        <v>0</v>
      </c>
      <c r="E50" s="23">
        <v>0</v>
      </c>
    </row>
    <row r="51" spans="1:5" s="2" customFormat="1" ht="12.75" customHeight="1" x14ac:dyDescent="0.2">
      <c r="A51" s="21"/>
      <c r="B51" s="12"/>
      <c r="C51" s="24" t="s">
        <v>41</v>
      </c>
      <c r="D51" s="23">
        <v>0</v>
      </c>
      <c r="E51" s="23">
        <v>0</v>
      </c>
    </row>
    <row r="52" spans="1:5" s="2" customFormat="1" x14ac:dyDescent="0.2">
      <c r="A52" s="21"/>
      <c r="B52" s="11" t="s">
        <v>42</v>
      </c>
      <c r="C52" s="9"/>
      <c r="D52" s="22"/>
      <c r="E52" s="22"/>
    </row>
    <row r="53" spans="1:5" s="2" customFormat="1" ht="12.75" x14ac:dyDescent="0.2">
      <c r="A53" s="21"/>
      <c r="B53" s="12"/>
      <c r="C53" s="9" t="s">
        <v>43</v>
      </c>
      <c r="D53" s="23">
        <v>4034745485</v>
      </c>
      <c r="E53" s="23">
        <v>7455116169</v>
      </c>
    </row>
    <row r="54" spans="1:5" s="2" customFormat="1" ht="12.75" x14ac:dyDescent="0.2">
      <c r="A54" s="20"/>
      <c r="B54" s="12"/>
      <c r="C54" s="9" t="s">
        <v>44</v>
      </c>
      <c r="D54" s="23">
        <v>9329442600</v>
      </c>
      <c r="E54" s="23">
        <v>16350395396</v>
      </c>
    </row>
    <row r="55" spans="1:5" s="2" customFormat="1" ht="12.75" customHeight="1" x14ac:dyDescent="0.2">
      <c r="A55" s="20"/>
      <c r="B55" s="12"/>
      <c r="C55" s="9" t="s">
        <v>45</v>
      </c>
      <c r="D55" s="23">
        <v>0</v>
      </c>
      <c r="E55" s="23">
        <v>0</v>
      </c>
    </row>
    <row r="56" spans="1:5" s="2" customFormat="1" ht="12.75" x14ac:dyDescent="0.2">
      <c r="A56" s="25"/>
      <c r="B56" s="11" t="s">
        <v>46</v>
      </c>
      <c r="C56" s="9"/>
      <c r="D56" s="13"/>
      <c r="E56" s="13"/>
    </row>
    <row r="57" spans="1:5" s="2" customFormat="1" x14ac:dyDescent="0.2">
      <c r="A57" s="25"/>
      <c r="B57" s="8"/>
      <c r="C57" s="9" t="s">
        <v>47</v>
      </c>
      <c r="D57" s="23">
        <v>347715188</v>
      </c>
      <c r="E57" s="23">
        <v>929941030</v>
      </c>
    </row>
    <row r="58" spans="1:5" s="2" customFormat="1" x14ac:dyDescent="0.2">
      <c r="A58" s="25"/>
      <c r="B58" s="8"/>
      <c r="C58" s="9" t="s">
        <v>48</v>
      </c>
      <c r="D58" s="23">
        <v>0</v>
      </c>
      <c r="E58" s="23">
        <v>0</v>
      </c>
    </row>
    <row r="59" spans="1:5" s="2" customFormat="1" x14ac:dyDescent="0.2">
      <c r="A59" s="25"/>
      <c r="B59" s="8"/>
      <c r="C59" s="9" t="s">
        <v>49</v>
      </c>
      <c r="D59" s="23">
        <v>4762157</v>
      </c>
      <c r="E59" s="23">
        <v>10221726</v>
      </c>
    </row>
    <row r="60" spans="1:5" s="2" customFormat="1" ht="15" customHeight="1" x14ac:dyDescent="0.2">
      <c r="A60" s="25"/>
      <c r="B60" s="8"/>
      <c r="C60" s="9" t="s">
        <v>50</v>
      </c>
      <c r="D60" s="23">
        <v>34752610</v>
      </c>
      <c r="E60" s="23">
        <v>43810497</v>
      </c>
    </row>
    <row r="61" spans="1:5" s="2" customFormat="1" ht="15" customHeight="1" x14ac:dyDescent="0.2">
      <c r="A61" s="25"/>
      <c r="B61" s="8"/>
      <c r="C61" s="9" t="s">
        <v>51</v>
      </c>
      <c r="D61" s="23">
        <v>0</v>
      </c>
      <c r="E61" s="23">
        <v>0</v>
      </c>
    </row>
    <row r="62" spans="1:5" s="2" customFormat="1" x14ac:dyDescent="0.2">
      <c r="A62" s="19"/>
      <c r="B62" s="11" t="s">
        <v>52</v>
      </c>
      <c r="C62" s="9"/>
      <c r="D62" s="22"/>
      <c r="E62" s="22"/>
    </row>
    <row r="63" spans="1:5" s="2" customFormat="1" ht="12.75" x14ac:dyDescent="0.2">
      <c r="A63" s="9"/>
      <c r="B63" s="12"/>
      <c r="C63" s="9" t="s">
        <v>53</v>
      </c>
      <c r="D63" s="23">
        <v>19273984</v>
      </c>
      <c r="E63" s="23">
        <v>41773757</v>
      </c>
    </row>
    <row r="64" spans="1:5" s="2" customFormat="1" ht="12.75" customHeight="1" x14ac:dyDescent="0.2">
      <c r="A64" s="9"/>
      <c r="B64" s="12"/>
      <c r="C64" s="9" t="s">
        <v>54</v>
      </c>
      <c r="D64" s="23">
        <v>0</v>
      </c>
      <c r="E64" s="23">
        <v>0</v>
      </c>
    </row>
    <row r="65" spans="1:5" s="2" customFormat="1" ht="12.75" customHeight="1" x14ac:dyDescent="0.2">
      <c r="A65" s="9"/>
      <c r="B65" s="12"/>
      <c r="C65" s="9" t="s">
        <v>55</v>
      </c>
      <c r="D65" s="23">
        <v>0</v>
      </c>
      <c r="E65" s="23">
        <v>0</v>
      </c>
    </row>
    <row r="66" spans="1:5" s="2" customFormat="1" ht="12.75" customHeight="1" x14ac:dyDescent="0.2">
      <c r="A66" s="9"/>
      <c r="B66" s="12"/>
      <c r="C66" s="9" t="s">
        <v>56</v>
      </c>
      <c r="D66" s="23">
        <v>0</v>
      </c>
      <c r="E66" s="23">
        <v>0</v>
      </c>
    </row>
    <row r="67" spans="1:5" s="2" customFormat="1" ht="12.75" customHeight="1" x14ac:dyDescent="0.2">
      <c r="A67" s="9"/>
      <c r="B67" s="12"/>
      <c r="C67" s="9" t="s">
        <v>57</v>
      </c>
      <c r="D67" s="23">
        <v>0</v>
      </c>
      <c r="E67" s="23">
        <v>0</v>
      </c>
    </row>
    <row r="68" spans="1:5" s="2" customFormat="1" ht="12.75" x14ac:dyDescent="0.2">
      <c r="A68" s="9"/>
      <c r="B68" s="12"/>
      <c r="C68" s="9" t="s">
        <v>58</v>
      </c>
      <c r="D68" s="23">
        <v>846820883</v>
      </c>
      <c r="E68" s="23">
        <v>1698958096</v>
      </c>
    </row>
    <row r="69" spans="1:5" s="2" customFormat="1" ht="12.75" x14ac:dyDescent="0.2">
      <c r="A69" s="9"/>
      <c r="B69" s="11" t="s">
        <v>59</v>
      </c>
      <c r="C69" s="9"/>
      <c r="D69" s="13"/>
      <c r="E69" s="13"/>
    </row>
    <row r="70" spans="1:5" s="2" customFormat="1" ht="12.75" x14ac:dyDescent="0.2">
      <c r="A70" s="9"/>
      <c r="B70" s="12"/>
      <c r="C70" s="9" t="s">
        <v>60</v>
      </c>
      <c r="D70" s="23">
        <v>0</v>
      </c>
      <c r="E70" s="23">
        <v>0</v>
      </c>
    </row>
    <row r="71" spans="1:5" s="2" customFormat="1" ht="12.75" x14ac:dyDescent="0.2">
      <c r="A71" s="9"/>
      <c r="B71" s="12"/>
      <c r="C71" s="9"/>
      <c r="D71" s="16"/>
      <c r="E71" s="16"/>
    </row>
    <row r="72" spans="1:5" s="2" customFormat="1" ht="15.75" x14ac:dyDescent="0.2">
      <c r="A72" s="26"/>
      <c r="B72" s="11" t="s">
        <v>61</v>
      </c>
      <c r="C72" s="9"/>
      <c r="D72" s="16">
        <f>SUM(D39:D70)</f>
        <v>33298531996</v>
      </c>
      <c r="E72" s="16">
        <f>SUM(E39:E70)</f>
        <v>72185336475</v>
      </c>
    </row>
    <row r="73" spans="1:5" s="2" customFormat="1" ht="8.1" customHeight="1" x14ac:dyDescent="0.2">
      <c r="A73" s="9"/>
      <c r="B73" s="9"/>
      <c r="C73" s="9"/>
      <c r="D73" s="13"/>
      <c r="E73" s="13"/>
    </row>
    <row r="74" spans="1:5" s="2" customFormat="1" ht="15.75" x14ac:dyDescent="0.2">
      <c r="A74" s="27"/>
      <c r="B74" s="28" t="s">
        <v>62</v>
      </c>
      <c r="C74" s="29"/>
      <c r="D74" s="30">
        <f>SUM(D33-D72)</f>
        <v>20439592706</v>
      </c>
      <c r="E74" s="30">
        <f>SUM(E33-E72)</f>
        <v>31858336462</v>
      </c>
    </row>
    <row r="75" spans="1:5" s="2" customFormat="1" ht="12.75" x14ac:dyDescent="0.2">
      <c r="A75" s="31" t="s">
        <v>63</v>
      </c>
      <c r="B75" s="32"/>
      <c r="C75" s="33"/>
      <c r="E75" s="32"/>
    </row>
    <row r="76" spans="1:5" s="35" customFormat="1" ht="12.75" x14ac:dyDescent="0.2">
      <c r="A76" s="2"/>
      <c r="B76" s="2"/>
      <c r="C76" s="2"/>
      <c r="D76" s="34"/>
      <c r="E76" s="34"/>
    </row>
    <row r="77" spans="1:5" s="36" customFormat="1" ht="12.75" x14ac:dyDescent="0.2">
      <c r="A77" s="2"/>
      <c r="B77" s="2"/>
      <c r="C77" s="2"/>
      <c r="D77" s="34"/>
      <c r="E77" s="34"/>
    </row>
    <row r="78" spans="1:5" s="36" customFormat="1" ht="12.75" x14ac:dyDescent="0.2">
      <c r="A78" s="2"/>
      <c r="B78" s="2"/>
      <c r="C78" s="2"/>
      <c r="D78" s="34"/>
      <c r="E78" s="34"/>
    </row>
    <row r="79" spans="1:5" s="36" customFormat="1" ht="12.75" x14ac:dyDescent="0.2">
      <c r="A79" s="2"/>
      <c r="B79" s="2"/>
      <c r="C79" s="2"/>
      <c r="D79" s="34"/>
      <c r="E79" s="34"/>
    </row>
    <row r="80" spans="1:5" s="36" customFormat="1" ht="12.75" x14ac:dyDescent="0.2">
      <c r="A80" s="2"/>
      <c r="B80" s="2"/>
      <c r="C80" s="2"/>
      <c r="D80" s="37"/>
      <c r="E80" s="37"/>
    </row>
    <row r="81" spans="1:5" s="36" customFormat="1" ht="12.75" x14ac:dyDescent="0.2">
      <c r="A81" s="2"/>
      <c r="B81" s="2"/>
      <c r="C81" s="2"/>
      <c r="D81" s="34"/>
      <c r="E81" s="34"/>
    </row>
    <row r="82" spans="1:5" s="36" customFormat="1" ht="12.75" x14ac:dyDescent="0.2">
      <c r="A82" s="2"/>
      <c r="B82" s="2"/>
      <c r="C82" s="2"/>
      <c r="D82" s="34"/>
      <c r="E82" s="34"/>
    </row>
    <row r="83" spans="1:5" s="36" customFormat="1" ht="12.75" x14ac:dyDescent="0.2">
      <c r="A83" s="2"/>
      <c r="B83" s="2"/>
      <c r="C83" s="2"/>
      <c r="D83" s="34"/>
      <c r="E83" s="34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  <pageSetup paperSize="1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2021-08-26T16:52:40Z</dcterms:created>
  <dcterms:modified xsi:type="dcterms:W3CDTF">2021-08-26T16:52:40Z</dcterms:modified>
</cp:coreProperties>
</file>