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D15" i="1"/>
  <c r="D11" i="1" s="1"/>
  <c r="G11" i="1" s="1"/>
  <c r="D13" i="1"/>
  <c r="G13" i="1" s="1"/>
  <c r="F11" i="1"/>
  <c r="E11" i="1"/>
  <c r="C11" i="1"/>
  <c r="B11" i="1"/>
  <c r="G15" i="1" l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<sst xmlns="http://schemas.openxmlformats.org/spreadsheetml/2006/main" count="21" uniqueCount="21">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</sst>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8" fillId="0" borderId="0" xfId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Alignment="1">
      <alignment vertical="top"/>
    </xf>
    <xf numFmtId="0" fontId="3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9" fillId="0" borderId="0" xfId="3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9" fillId="0" borderId="0" xfId="3" applyNumberFormat="1" applyFont="1" applyFill="1" applyBorder="1" applyAlignment="1">
      <alignment horizontal="right"/>
    </xf>
    <xf numFmtId="0" fontId="3" fillId="0" borderId="7" xfId="3" applyFont="1" applyFill="1" applyBorder="1" applyAlignment="1">
      <alignment horizontal="left" vertical="top"/>
    </xf>
    <xf numFmtId="164" fontId="9" fillId="0" borderId="7" xfId="3" applyNumberFormat="1" applyFont="1" applyFill="1" applyBorder="1" applyAlignment="1">
      <alignment horizontal="right" vertical="top"/>
    </xf>
    <xf numFmtId="1" fontId="9" fillId="0" borderId="7" xfId="1" applyNumberFormat="1" applyFont="1" applyFill="1" applyBorder="1" applyAlignment="1">
      <alignment horizontal="right" vertical="top"/>
    </xf>
    <xf numFmtId="164" fontId="9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 vertical="top"/>
    </xf>
    <xf numFmtId="0" fontId="10" fillId="0" borderId="8" xfId="1" applyFont="1" applyFill="1" applyBorder="1" applyAlignment="1"/>
    <xf numFmtId="164" fontId="12" fillId="0" borderId="0" xfId="3" applyNumberFormat="1" applyFont="1" applyFill="1" applyBorder="1" applyAlignment="1">
      <alignment horizontal="right"/>
    </xf>
    <xf numFmtId="0" fontId="10" fillId="0" borderId="0" xfId="1" applyFont="1" applyFill="1"/>
    <xf numFmtId="43" fontId="3" fillId="0" borderId="0" xfId="4" applyFont="1" applyFill="1"/>
  </cellXfs>
  <cellStyles count="5">
    <cellStyle name="Millares 15 3" xfId="4"/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2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8" s="2" customFormat="1" ht="18" customHeight="1" x14ac:dyDescent="0.2">
      <c r="A7" s="5"/>
      <c r="B7" s="5" t="s">
        <v>6</v>
      </c>
      <c r="C7" s="5"/>
      <c r="D7" s="5"/>
      <c r="E7" s="5"/>
      <c r="F7" s="5"/>
      <c r="G7" s="6" t="s">
        <v>7</v>
      </c>
    </row>
    <row r="8" spans="1:8" s="2" customFormat="1" ht="28.5" customHeight="1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</row>
    <row r="9" spans="1:8" s="2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</row>
    <row r="10" spans="1:8" ht="3.75" customHeight="1" x14ac:dyDescent="0.25">
      <c r="A10" s="13"/>
      <c r="B10" s="13"/>
      <c r="C10" s="13"/>
      <c r="D10" s="13"/>
      <c r="E10" s="13"/>
      <c r="F10" s="13"/>
      <c r="G10" s="14"/>
      <c r="H10" s="14"/>
    </row>
    <row r="11" spans="1:8" s="17" customFormat="1" ht="12.75" x14ac:dyDescent="0.25">
      <c r="A11" s="15" t="s">
        <v>15</v>
      </c>
      <c r="B11" s="16">
        <f>SUM(B13:B19)</f>
        <v>75448067625</v>
      </c>
      <c r="C11" s="16">
        <f>SUM(C13:C19)</f>
        <v>-3748365674</v>
      </c>
      <c r="D11" s="16">
        <f>SUM(D13:D19)</f>
        <v>71699701951</v>
      </c>
      <c r="E11" s="16">
        <f>SUM(E13:E19)</f>
        <v>33521055700</v>
      </c>
      <c r="F11" s="16">
        <f>SUM(F13:F19)</f>
        <v>33271764334</v>
      </c>
      <c r="G11" s="16">
        <f>D11-E11</f>
        <v>38178646251</v>
      </c>
    </row>
    <row r="12" spans="1:8" s="20" customFormat="1" ht="6.75" customHeight="1" x14ac:dyDescent="0.2">
      <c r="A12" s="18"/>
      <c r="B12" s="19"/>
      <c r="C12" s="19"/>
      <c r="D12" s="19"/>
      <c r="E12" s="19"/>
      <c r="F12" s="19"/>
      <c r="G12" s="19"/>
    </row>
    <row r="13" spans="1:8" s="20" customFormat="1" ht="12.75" x14ac:dyDescent="0.2">
      <c r="A13" s="21" t="s">
        <v>16</v>
      </c>
      <c r="B13" s="22">
        <v>69940928628</v>
      </c>
      <c r="C13" s="22">
        <v>-4054902889</v>
      </c>
      <c r="D13" s="23">
        <f>B13+C13</f>
        <v>65886025739</v>
      </c>
      <c r="E13" s="23">
        <v>30941467287</v>
      </c>
      <c r="F13" s="23">
        <v>30745653972</v>
      </c>
      <c r="G13" s="24">
        <f>D13-E13</f>
        <v>34944558452</v>
      </c>
    </row>
    <row r="14" spans="1:8" s="20" customFormat="1" ht="2.25" customHeight="1" x14ac:dyDescent="0.2">
      <c r="A14" s="25"/>
      <c r="B14" s="26"/>
      <c r="C14" s="27"/>
      <c r="D14" s="23"/>
      <c r="E14" s="26"/>
      <c r="F14" s="23"/>
      <c r="G14" s="28"/>
    </row>
    <row r="15" spans="1:8" s="20" customFormat="1" ht="12.75" x14ac:dyDescent="0.2">
      <c r="A15" s="25" t="s">
        <v>17</v>
      </c>
      <c r="B15" s="26">
        <v>500296532</v>
      </c>
      <c r="C15" s="26">
        <v>3088147</v>
      </c>
      <c r="D15" s="23">
        <f>B15+C15</f>
        <v>503384679</v>
      </c>
      <c r="E15" s="26">
        <v>208163554</v>
      </c>
      <c r="F15" s="26">
        <v>200738932</v>
      </c>
      <c r="G15" s="24">
        <f>D15-E15</f>
        <v>295221125</v>
      </c>
    </row>
    <row r="16" spans="1:8" s="20" customFormat="1" ht="2.25" customHeight="1" x14ac:dyDescent="0.2">
      <c r="A16" s="25"/>
      <c r="B16" s="26"/>
      <c r="C16" s="27"/>
      <c r="D16" s="23"/>
      <c r="E16" s="26"/>
      <c r="F16" s="23"/>
      <c r="G16" s="28"/>
    </row>
    <row r="17" spans="1:7" s="20" customFormat="1" ht="12.75" x14ac:dyDescent="0.2">
      <c r="A17" s="29" t="s">
        <v>18</v>
      </c>
      <c r="B17" s="26">
        <v>1148114751</v>
      </c>
      <c r="C17" s="30">
        <v>16373820</v>
      </c>
      <c r="D17" s="23">
        <f>B17+C17</f>
        <v>1164488571</v>
      </c>
      <c r="E17" s="30">
        <v>452047449</v>
      </c>
      <c r="F17" s="30">
        <v>435330057</v>
      </c>
      <c r="G17" s="24">
        <f>D17-E17</f>
        <v>712441122</v>
      </c>
    </row>
    <row r="18" spans="1:7" s="20" customFormat="1" ht="2.25" customHeight="1" x14ac:dyDescent="0.2">
      <c r="A18" s="25"/>
      <c r="B18" s="26"/>
      <c r="C18" s="27"/>
      <c r="D18" s="23"/>
      <c r="E18" s="26"/>
      <c r="F18" s="23"/>
      <c r="G18" s="28"/>
    </row>
    <row r="19" spans="1:7" s="20" customFormat="1" ht="12.75" x14ac:dyDescent="0.2">
      <c r="A19" s="29" t="s">
        <v>19</v>
      </c>
      <c r="B19" s="30">
        <v>3858727714</v>
      </c>
      <c r="C19" s="30">
        <v>287075248</v>
      </c>
      <c r="D19" s="23">
        <f>B19+C19</f>
        <v>4145802962</v>
      </c>
      <c r="E19" s="23">
        <v>1919377410</v>
      </c>
      <c r="F19" s="23">
        <v>1890041373</v>
      </c>
      <c r="G19" s="24">
        <f>D19-E19</f>
        <v>2226425552</v>
      </c>
    </row>
    <row r="20" spans="1:7" s="20" customFormat="1" ht="2.25" customHeight="1" x14ac:dyDescent="0.2">
      <c r="A20" s="31"/>
      <c r="B20" s="32"/>
      <c r="C20" s="33"/>
      <c r="D20" s="34">
        <f>B20+C20</f>
        <v>0</v>
      </c>
      <c r="E20" s="32"/>
      <c r="F20" s="34"/>
      <c r="G20" s="35"/>
    </row>
    <row r="21" spans="1:7" s="20" customFormat="1" ht="12.75" x14ac:dyDescent="0.2">
      <c r="A21" s="36" t="s">
        <v>20</v>
      </c>
      <c r="B21" s="26"/>
      <c r="D21" s="37"/>
    </row>
    <row r="22" spans="1:7" x14ac:dyDescent="0.25">
      <c r="A22" s="38"/>
      <c r="B22" s="20"/>
      <c r="C22" s="20"/>
      <c r="D22" s="30"/>
      <c r="E22" s="20"/>
      <c r="F22" s="20"/>
      <c r="G22" s="20"/>
    </row>
    <row r="23" spans="1:7" x14ac:dyDescent="0.25">
      <c r="A23" s="20"/>
      <c r="B23" s="14"/>
      <c r="C23" s="14"/>
      <c r="D23" s="14"/>
      <c r="E23" s="14"/>
      <c r="F23" s="14"/>
      <c r="G23" s="20"/>
    </row>
    <row r="24" spans="1:7" x14ac:dyDescent="0.25">
      <c r="A24" s="20"/>
      <c r="B24" s="20"/>
      <c r="C24" s="20"/>
      <c r="D24" s="20"/>
      <c r="E24" s="20"/>
      <c r="F24" s="20"/>
      <c r="G24" s="20"/>
    </row>
    <row r="25" spans="1:7" x14ac:dyDescent="0.25">
      <c r="A25" s="20"/>
      <c r="B25" s="20"/>
      <c r="C25" s="20"/>
      <c r="D25" s="20"/>
      <c r="E25" s="20"/>
      <c r="F25" s="20"/>
      <c r="G25" s="20"/>
    </row>
    <row r="26" spans="1:7" x14ac:dyDescent="0.25">
      <c r="A26" s="20"/>
      <c r="B26" s="20"/>
      <c r="C26" s="20"/>
      <c r="D26" s="20"/>
      <c r="E26" s="20"/>
      <c r="F26" s="20"/>
      <c r="G26" s="20"/>
    </row>
    <row r="27" spans="1:7" x14ac:dyDescent="0.25">
      <c r="A27" s="20"/>
      <c r="B27" s="20"/>
      <c r="C27" s="20"/>
      <c r="D27" s="20"/>
      <c r="E27" s="20"/>
      <c r="F27" s="20"/>
      <c r="G27" s="20"/>
    </row>
    <row r="28" spans="1:7" x14ac:dyDescent="0.25">
      <c r="A28" s="39"/>
      <c r="B28" s="20"/>
      <c r="C28" s="20"/>
      <c r="D28" s="20"/>
      <c r="E28" s="20"/>
      <c r="F28" s="20"/>
      <c r="G28" s="20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20"/>
      <c r="B32" s="20"/>
      <c r="C32" s="20"/>
      <c r="D32" s="20"/>
      <c r="E32" s="20"/>
      <c r="F32" s="20"/>
      <c r="G32" s="20"/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0"/>
      <c r="B34" s="20"/>
      <c r="C34" s="20"/>
      <c r="D34" s="20"/>
      <c r="E34" s="20"/>
      <c r="F34" s="20"/>
      <c r="G34" s="20"/>
    </row>
    <row r="35" spans="1:7" x14ac:dyDescent="0.25">
      <c r="A35" s="20"/>
      <c r="B35" s="20"/>
      <c r="C35" s="20"/>
      <c r="D35" s="20"/>
      <c r="E35" s="20"/>
      <c r="F35" s="20"/>
      <c r="G35" s="20"/>
    </row>
    <row r="36" spans="1:7" x14ac:dyDescent="0.25">
      <c r="A36" s="20"/>
      <c r="B36" s="20"/>
      <c r="C36" s="20"/>
      <c r="D36" s="20"/>
      <c r="E36" s="20"/>
      <c r="F36" s="20"/>
      <c r="G36" s="20"/>
    </row>
    <row r="37" spans="1:7" x14ac:dyDescent="0.25">
      <c r="A37" s="20"/>
      <c r="B37" s="20"/>
      <c r="C37" s="20"/>
      <c r="D37" s="20"/>
      <c r="E37" s="20"/>
      <c r="F37" s="20"/>
      <c r="G37" s="20"/>
    </row>
    <row r="38" spans="1:7" x14ac:dyDescent="0.25">
      <c r="A38" s="20"/>
      <c r="B38" s="20"/>
      <c r="C38" s="20"/>
      <c r="D38" s="20"/>
      <c r="E38" s="20"/>
      <c r="F38" s="20"/>
      <c r="G38" s="20"/>
    </row>
    <row r="39" spans="1:7" x14ac:dyDescent="0.25">
      <c r="A39" s="20"/>
      <c r="B39" s="20"/>
      <c r="C39" s="20"/>
      <c r="D39" s="20"/>
      <c r="E39" s="20"/>
      <c r="F39" s="20"/>
      <c r="G39" s="20"/>
    </row>
    <row r="40" spans="1:7" x14ac:dyDescent="0.25">
      <c r="A40" s="20"/>
      <c r="B40" s="20"/>
      <c r="C40" s="20"/>
      <c r="D40" s="20"/>
      <c r="E40" s="20"/>
      <c r="F40" s="20"/>
      <c r="G40" s="20"/>
    </row>
    <row r="41" spans="1:7" x14ac:dyDescent="0.25">
      <c r="A41" s="20"/>
      <c r="B41" s="20"/>
      <c r="C41" s="20"/>
      <c r="D41" s="20"/>
      <c r="E41" s="20"/>
      <c r="F41" s="20"/>
      <c r="G41" s="20"/>
    </row>
    <row r="42" spans="1:7" x14ac:dyDescent="0.25">
      <c r="A42" s="20"/>
      <c r="B42" s="20"/>
      <c r="C42" s="20"/>
      <c r="D42" s="20"/>
      <c r="E42" s="20"/>
      <c r="F42" s="20"/>
      <c r="G42" s="20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2021-08-26T16:56:03Z</dcterms:created>
  <dcterms:modified xsi:type="dcterms:W3CDTF">2021-08-26T16:56:03Z</dcterms:modified>
</cp:coreProperties>
</file>