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6 EAA" sheetId="1" r:id="rId1"/>
  </sheets>
  <definedNames>
    <definedName name="_xlnm.Print_Area" localSheetId="0">'6 EAA'!$A$1:$F$47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F29" i="1" s="1"/>
  <c r="E27" i="1"/>
  <c r="D27" i="1"/>
  <c r="C27" i="1"/>
  <c r="B27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F10" i="1" s="1"/>
  <c r="E12" i="1"/>
  <c r="E10" i="1"/>
  <c r="D10" i="1"/>
  <c r="D8" i="1" s="1"/>
  <c r="C10" i="1"/>
  <c r="B10" i="1"/>
  <c r="B8" i="1" s="1"/>
  <c r="E8" i="1"/>
  <c r="F8" i="1" s="1"/>
  <c r="C8" i="1"/>
  <c r="F27" i="1" l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<sst xmlns="http://schemas.openxmlformats.org/spreadsheetml/2006/main" count="31" uniqueCount="31">
  <si>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</si>
  <si>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JUDICIAL</t>
  </si>
  <si>
    <t xml:space="preserve">ESTADO ANALÍTICO DEL ACTIVO CONSOLIDADO </t>
  </si>
  <si>
    <t>DEL 1 DE ENERO AL 30 DE JUNIO DE 2021</t>
  </si>
  <si>
    <t>(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</si>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</sst>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1" applyBorder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 applyBorder="1"/>
    <xf numFmtId="0" fontId="2" fillId="0" borderId="0" xfId="1" applyFill="1"/>
    <xf numFmtId="0" fontId="8" fillId="0" borderId="0" xfId="1" applyFont="1" applyFill="1" applyBorder="1" applyAlignment="1">
      <alignment horizontal="left" vertical="top"/>
    </xf>
    <xf numFmtId="164" fontId="8" fillId="0" borderId="0" xfId="2" applyNumberFormat="1" applyFont="1" applyFill="1" applyBorder="1" applyAlignment="1" applyProtection="1">
      <alignment vertical="top"/>
    </xf>
    <xf numFmtId="165" fontId="8" fillId="0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164" fontId="9" fillId="0" borderId="0" xfId="2" applyNumberFormat="1" applyFont="1" applyFill="1" applyBorder="1" applyAlignment="1" applyProtection="1">
      <alignment vertical="top"/>
    </xf>
    <xf numFmtId="165" fontId="9" fillId="0" borderId="0" xfId="2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2" fillId="0" borderId="0" xfId="1" applyFill="1" applyAlignment="1">
      <alignment vertical="center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2 2" xfId="1"/>
    <cellStyle name="Normal 3 2 2 2 3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H106"/>
  <sheetViews>
    <sheetView showGridLines="0" tabSelected="1" topLeftCell="A26" workbookViewId="0">
      <selection sqref="A1:F47"/>
    </sheetView>
  </sheetViews>
  <sheetFormatPr baseColWidth="10" defaultRowHeight="15" x14ac:dyDescent="0.25"/>
  <cols>
    <col min="1" max="1" width="53.7109375" style="3" customWidth="1"/>
    <col min="2" max="2" width="16.5703125" style="3" bestFit="1" customWidth="1"/>
    <col min="3" max="3" width="19.42578125" style="3" bestFit="1" customWidth="1"/>
    <col min="4" max="4" width="19.28515625" style="3" customWidth="1"/>
    <col min="5" max="5" width="20" style="3" customWidth="1"/>
    <col min="6" max="6" width="20.140625" style="3" customWidth="1"/>
  </cols>
  <sheetData>
    <row r="1" spans="1:7" s="3" customFormat="1" ht="13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3.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3.5" customHeight="1" x14ac:dyDescent="0.2">
      <c r="A3" s="4" t="s">
        <v>2</v>
      </c>
      <c r="B3" s="4"/>
      <c r="C3" s="4"/>
      <c r="D3" s="4"/>
      <c r="E3" s="4"/>
      <c r="F3" s="4"/>
      <c r="G3" s="2"/>
    </row>
    <row r="4" spans="1:7" s="3" customFormat="1" ht="13.5" customHeight="1" x14ac:dyDescent="0.2">
      <c r="A4" s="5" t="s">
        <v>3</v>
      </c>
      <c r="B4" s="5"/>
      <c r="C4" s="5"/>
      <c r="D4" s="5"/>
      <c r="E4" s="5"/>
      <c r="F4" s="5"/>
      <c r="G4" s="2"/>
    </row>
    <row r="5" spans="1:7" s="3" customFormat="1" ht="13.5" customHeight="1" x14ac:dyDescent="0.2">
      <c r="A5" s="5" t="s">
        <v>4</v>
      </c>
      <c r="B5" s="5"/>
      <c r="C5" s="5"/>
      <c r="D5" s="5"/>
      <c r="E5" s="5"/>
      <c r="F5" s="5"/>
      <c r="G5" s="2"/>
    </row>
    <row r="6" spans="1:7" s="10" customFormat="1" ht="27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8" t="s">
        <v>10</v>
      </c>
      <c r="G6" s="9"/>
    </row>
    <row r="7" spans="1:7" s="14" customFormat="1" ht="8.25" customHeight="1" x14ac:dyDescent="0.2">
      <c r="A7" s="11"/>
      <c r="B7" s="12"/>
      <c r="C7" s="12"/>
      <c r="D7" s="12"/>
      <c r="E7" s="12"/>
      <c r="F7" s="12"/>
      <c r="G7" s="13"/>
    </row>
    <row r="8" spans="1:7" s="14" customFormat="1" ht="15.75" customHeight="1" x14ac:dyDescent="0.2">
      <c r="A8" s="15" t="s">
        <v>11</v>
      </c>
      <c r="B8" s="16">
        <f>SUM(B10+B27)</f>
        <v>1049903955</v>
      </c>
      <c r="C8" s="17">
        <f>SUM(C10+C27)</f>
        <v>1903055532</v>
      </c>
      <c r="D8" s="17">
        <f>SUM(D10+D27)</f>
        <v>1937182219</v>
      </c>
      <c r="E8" s="16">
        <f>SUM(E10+E27)</f>
        <v>1015777268</v>
      </c>
      <c r="F8" s="16">
        <f>SUM(E8-B8)</f>
        <v>-34126687</v>
      </c>
      <c r="G8" s="13"/>
    </row>
    <row r="9" spans="1:7" s="14" customFormat="1" ht="15.75" customHeight="1" x14ac:dyDescent="0.2">
      <c r="A9" s="18"/>
      <c r="B9" s="19"/>
      <c r="C9" s="19"/>
      <c r="D9" s="19"/>
      <c r="E9" s="19"/>
      <c r="F9" s="19"/>
      <c r="G9" s="13"/>
    </row>
    <row r="10" spans="1:7" s="14" customFormat="1" ht="12.95" customHeight="1" x14ac:dyDescent="0.2">
      <c r="A10" s="18" t="s">
        <v>12</v>
      </c>
      <c r="B10" s="20">
        <f>SUM(B12:B24)</f>
        <v>198116964</v>
      </c>
      <c r="C10" s="21">
        <f>SUM(C12:C24)</f>
        <v>1447897836</v>
      </c>
      <c r="D10" s="21">
        <f>SUM(D12:D24)</f>
        <v>1475673970</v>
      </c>
      <c r="E10" s="20">
        <f>SUM(E12:E24)</f>
        <v>170340830</v>
      </c>
      <c r="F10" s="20">
        <f>SUM(F12:F24)</f>
        <v>-27776134</v>
      </c>
    </row>
    <row r="11" spans="1:7" s="14" customFormat="1" ht="12.95" customHeight="1" x14ac:dyDescent="0.2">
      <c r="A11" s="18"/>
      <c r="B11" s="19"/>
      <c r="C11" s="19"/>
      <c r="D11" s="19"/>
      <c r="E11" s="19"/>
      <c r="F11" s="19"/>
    </row>
    <row r="12" spans="1:7" s="25" customFormat="1" ht="12.95" customHeight="1" x14ac:dyDescent="0.25">
      <c r="A12" s="22" t="s">
        <v>13</v>
      </c>
      <c r="B12" s="23">
        <v>197983653</v>
      </c>
      <c r="C12" s="24">
        <v>1443591310</v>
      </c>
      <c r="D12" s="24">
        <v>1471766942</v>
      </c>
      <c r="E12" s="23">
        <f t="shared" ref="E12" si="0">SUM(B12+C12-D12)</f>
        <v>169808021</v>
      </c>
      <c r="F12" s="23">
        <f>SUM(E12-B12)</f>
        <v>-28175632</v>
      </c>
    </row>
    <row r="13" spans="1:7" s="25" customFormat="1" ht="12.95" customHeight="1" x14ac:dyDescent="0.25">
      <c r="A13" s="22"/>
      <c r="B13" s="23"/>
      <c r="C13" s="23"/>
      <c r="D13" s="23"/>
      <c r="E13" s="23"/>
      <c r="F13" s="23"/>
    </row>
    <row r="14" spans="1:7" s="25" customFormat="1" ht="12.95" customHeight="1" x14ac:dyDescent="0.25">
      <c r="A14" s="22" t="s">
        <v>14</v>
      </c>
      <c r="B14" s="23">
        <v>133311</v>
      </c>
      <c r="C14" s="23">
        <v>4306526</v>
      </c>
      <c r="D14" s="23">
        <v>3907028</v>
      </c>
      <c r="E14" s="23">
        <f>SUM(B14+C14-D14)</f>
        <v>532809</v>
      </c>
      <c r="F14" s="23">
        <f>SUM(E14-B14)</f>
        <v>399498</v>
      </c>
    </row>
    <row r="15" spans="1:7" s="25" customFormat="1" ht="12.95" customHeight="1" x14ac:dyDescent="0.25">
      <c r="A15" s="22"/>
      <c r="B15" s="23"/>
      <c r="C15" s="23"/>
      <c r="D15" s="23"/>
      <c r="E15" s="23"/>
      <c r="F15" s="23"/>
    </row>
    <row r="16" spans="1:7" s="25" customFormat="1" ht="12.95" customHeight="1" x14ac:dyDescent="0.25">
      <c r="A16" s="22" t="s">
        <v>15</v>
      </c>
      <c r="B16" s="23">
        <v>0</v>
      </c>
      <c r="C16" s="23">
        <v>0</v>
      </c>
      <c r="D16" s="23">
        <v>0</v>
      </c>
      <c r="E16" s="23">
        <f>SUM(B16+C16-D16)</f>
        <v>0</v>
      </c>
      <c r="F16" s="23">
        <f>SUM(E16-B16)</f>
        <v>0</v>
      </c>
    </row>
    <row r="17" spans="1:8" s="25" customFormat="1" ht="12.95" customHeight="1" x14ac:dyDescent="0.25">
      <c r="A17" s="22"/>
      <c r="B17" s="23"/>
      <c r="C17" s="23"/>
      <c r="D17" s="23"/>
      <c r="E17" s="23"/>
      <c r="F17" s="23"/>
    </row>
    <row r="18" spans="1:8" s="25" customFormat="1" ht="12.95" customHeight="1" x14ac:dyDescent="0.25">
      <c r="A18" s="22" t="s">
        <v>16</v>
      </c>
      <c r="B18" s="23">
        <v>0</v>
      </c>
      <c r="C18" s="23">
        <v>0</v>
      </c>
      <c r="D18" s="23">
        <v>0</v>
      </c>
      <c r="E18" s="23">
        <f>SUM(B18+C18-D18)</f>
        <v>0</v>
      </c>
      <c r="F18" s="23">
        <f>SUM(E18-B18)</f>
        <v>0</v>
      </c>
    </row>
    <row r="19" spans="1:8" s="25" customFormat="1" ht="12.95" customHeight="1" x14ac:dyDescent="0.25">
      <c r="A19" s="22"/>
      <c r="B19" s="23"/>
      <c r="C19" s="23"/>
      <c r="D19" s="23"/>
      <c r="E19" s="23"/>
      <c r="F19" s="23"/>
    </row>
    <row r="20" spans="1:8" s="25" customFormat="1" ht="12.95" customHeight="1" x14ac:dyDescent="0.25">
      <c r="A20" s="22" t="s">
        <v>17</v>
      </c>
      <c r="B20" s="23">
        <v>0</v>
      </c>
      <c r="C20" s="23">
        <v>0</v>
      </c>
      <c r="D20" s="23">
        <v>0</v>
      </c>
      <c r="E20" s="23">
        <f>SUM(B20+C20-D20)</f>
        <v>0</v>
      </c>
      <c r="F20" s="23">
        <f>SUM(E20-B20)</f>
        <v>0</v>
      </c>
    </row>
    <row r="21" spans="1:8" s="25" customFormat="1" ht="12.95" customHeight="1" x14ac:dyDescent="0.25">
      <c r="A21" s="22"/>
      <c r="B21" s="23"/>
      <c r="C21" s="23"/>
      <c r="D21" s="23"/>
      <c r="E21" s="23"/>
      <c r="F21" s="23"/>
    </row>
    <row r="22" spans="1:8" s="25" customFormat="1" ht="12.95" customHeight="1" x14ac:dyDescent="0.25">
      <c r="A22" s="22" t="s">
        <v>18</v>
      </c>
      <c r="B22" s="23">
        <v>0</v>
      </c>
      <c r="C22" s="23">
        <v>0</v>
      </c>
      <c r="D22" s="23">
        <v>0</v>
      </c>
      <c r="E22" s="23">
        <f>SUM(B22+C22-D22)</f>
        <v>0</v>
      </c>
      <c r="F22" s="23">
        <f>SUM(E22-B22)</f>
        <v>0</v>
      </c>
    </row>
    <row r="23" spans="1:8" s="25" customFormat="1" ht="12.95" customHeight="1" x14ac:dyDescent="0.25">
      <c r="A23" s="22"/>
      <c r="B23" s="23"/>
      <c r="C23" s="23"/>
      <c r="D23" s="23"/>
      <c r="E23" s="23"/>
      <c r="F23" s="23"/>
    </row>
    <row r="24" spans="1:8" s="25" customFormat="1" ht="12.95" customHeight="1" x14ac:dyDescent="0.25">
      <c r="A24" s="22" t="s">
        <v>19</v>
      </c>
      <c r="B24" s="23">
        <v>0</v>
      </c>
      <c r="C24" s="23">
        <v>0</v>
      </c>
      <c r="D24" s="23">
        <v>0</v>
      </c>
      <c r="E24" s="23">
        <f>SUM(B24+C24-D24)</f>
        <v>0</v>
      </c>
      <c r="F24" s="23">
        <f>SUM(E24-B24)</f>
        <v>0</v>
      </c>
    </row>
    <row r="25" spans="1:8" s="25" customFormat="1" ht="12.95" customHeight="1" x14ac:dyDescent="0.25">
      <c r="A25" s="22"/>
      <c r="B25" s="23"/>
      <c r="C25" s="23"/>
      <c r="D25" s="23"/>
      <c r="E25" s="23"/>
      <c r="F25" s="23"/>
    </row>
    <row r="26" spans="1:8" s="25" customFormat="1" ht="12.95" customHeight="1" x14ac:dyDescent="0.25">
      <c r="A26" s="22"/>
      <c r="B26" s="12"/>
      <c r="C26" s="12"/>
      <c r="D26" s="12"/>
      <c r="E26" s="12"/>
      <c r="F26" s="12"/>
    </row>
    <row r="27" spans="1:8" s="26" customFormat="1" ht="12.95" customHeight="1" x14ac:dyDescent="0.2">
      <c r="A27" s="18" t="s">
        <v>20</v>
      </c>
      <c r="B27" s="20">
        <f>SUM(B29:B45)</f>
        <v>851786991</v>
      </c>
      <c r="C27" s="20">
        <f>SUM(C29:C45)</f>
        <v>455157696</v>
      </c>
      <c r="D27" s="20">
        <f>SUM(D29:D45)</f>
        <v>461508249</v>
      </c>
      <c r="E27" s="20">
        <f>SUM(E29:E45)</f>
        <v>845436438</v>
      </c>
      <c r="F27" s="20">
        <f>SUM(F29:F45)</f>
        <v>-6350553</v>
      </c>
      <c r="G27" s="14"/>
      <c r="H27" s="14"/>
    </row>
    <row r="28" spans="1:8" s="26" customFormat="1" ht="12.95" customHeight="1" x14ac:dyDescent="0.2">
      <c r="A28" s="18"/>
      <c r="B28" s="12"/>
      <c r="C28" s="12"/>
      <c r="D28" s="12"/>
      <c r="E28" s="12"/>
      <c r="F28" s="12"/>
      <c r="G28" s="14"/>
      <c r="H28" s="25"/>
    </row>
    <row r="29" spans="1:8" s="25" customFormat="1" ht="12.95" customHeight="1" x14ac:dyDescent="0.25">
      <c r="A29" s="22" t="s">
        <v>21</v>
      </c>
      <c r="B29" s="23">
        <v>0</v>
      </c>
      <c r="C29" s="23">
        <v>0</v>
      </c>
      <c r="D29" s="23">
        <v>0</v>
      </c>
      <c r="E29" s="23">
        <f>SUM(B29+C29-D29)</f>
        <v>0</v>
      </c>
      <c r="F29" s="23">
        <f>SUM(E29-B29)</f>
        <v>0</v>
      </c>
    </row>
    <row r="30" spans="1:8" s="25" customFormat="1" ht="12.95" customHeight="1" x14ac:dyDescent="0.25">
      <c r="A30" s="22"/>
      <c r="B30" s="23"/>
      <c r="C30" s="23"/>
      <c r="D30" s="23"/>
      <c r="E30" s="23"/>
      <c r="F30" s="23"/>
    </row>
    <row r="31" spans="1:8" s="25" customFormat="1" ht="12.95" customHeight="1" x14ac:dyDescent="0.25">
      <c r="A31" s="22" t="s">
        <v>22</v>
      </c>
      <c r="B31" s="23">
        <v>1914129</v>
      </c>
      <c r="C31" s="23">
        <v>0</v>
      </c>
      <c r="D31" s="23">
        <v>6600</v>
      </c>
      <c r="E31" s="23">
        <f t="shared" ref="E31" si="1">SUM(B31+C31-D31)</f>
        <v>1907529</v>
      </c>
      <c r="F31" s="23">
        <f>SUM(E31-B31)</f>
        <v>-6600</v>
      </c>
    </row>
    <row r="32" spans="1:8" s="25" customFormat="1" ht="12.95" customHeight="1" x14ac:dyDescent="0.25">
      <c r="A32" s="22"/>
      <c r="B32" s="23"/>
      <c r="C32" s="23"/>
      <c r="D32" s="23"/>
      <c r="E32" s="23"/>
      <c r="F32" s="23"/>
    </row>
    <row r="33" spans="1:6" s="25" customFormat="1" ht="12.95" customHeight="1" x14ac:dyDescent="0.25">
      <c r="A33" s="22" t="s">
        <v>23</v>
      </c>
      <c r="B33" s="23">
        <v>506520046</v>
      </c>
      <c r="C33" s="23">
        <v>0</v>
      </c>
      <c r="D33" s="23">
        <v>462538</v>
      </c>
      <c r="E33" s="23">
        <f>SUM(B33+C33-D33)</f>
        <v>506057508</v>
      </c>
      <c r="F33" s="23">
        <f>SUM(E33-B33)</f>
        <v>-462538</v>
      </c>
    </row>
    <row r="34" spans="1:6" s="25" customFormat="1" ht="12.95" customHeight="1" x14ac:dyDescent="0.25">
      <c r="A34" s="22"/>
      <c r="B34" s="23"/>
      <c r="C34" s="23"/>
      <c r="D34" s="23"/>
      <c r="E34" s="23"/>
      <c r="F34" s="23"/>
    </row>
    <row r="35" spans="1:6" s="25" customFormat="1" ht="12.95" customHeight="1" x14ac:dyDescent="0.25">
      <c r="A35" s="22" t="s">
        <v>24</v>
      </c>
      <c r="B35" s="23">
        <v>221898562</v>
      </c>
      <c r="C35" s="23">
        <v>2704241</v>
      </c>
      <c r="D35" s="23">
        <v>565121</v>
      </c>
      <c r="E35" s="23">
        <f>SUM(B35+C35-D35)</f>
        <v>224037682</v>
      </c>
      <c r="F35" s="23">
        <f>SUM(E35-B35)</f>
        <v>2139120</v>
      </c>
    </row>
    <row r="36" spans="1:6" s="25" customFormat="1" ht="12.95" customHeight="1" x14ac:dyDescent="0.25">
      <c r="A36" s="22"/>
      <c r="B36" s="23"/>
      <c r="C36" s="23"/>
      <c r="D36" s="23"/>
      <c r="E36" s="23"/>
      <c r="F36" s="23"/>
    </row>
    <row r="37" spans="1:6" s="25" customFormat="1" ht="12.95" customHeight="1" x14ac:dyDescent="0.25">
      <c r="A37" s="22" t="s">
        <v>25</v>
      </c>
      <c r="B37" s="23">
        <v>19552817</v>
      </c>
      <c r="C37" s="23">
        <v>558888</v>
      </c>
      <c r="D37" s="23">
        <v>0</v>
      </c>
      <c r="E37" s="23">
        <f>SUM(B37+C37-D37)</f>
        <v>20111705</v>
      </c>
      <c r="F37" s="23">
        <f>SUM(E37-B37)</f>
        <v>558888</v>
      </c>
    </row>
    <row r="38" spans="1:6" s="25" customFormat="1" ht="12.95" customHeight="1" x14ac:dyDescent="0.25">
      <c r="A38" s="22"/>
      <c r="B38" s="23"/>
      <c r="C38" s="23"/>
      <c r="D38" s="23"/>
      <c r="E38" s="23"/>
      <c r="F38" s="23"/>
    </row>
    <row r="39" spans="1:6" s="25" customFormat="1" ht="12.95" customHeight="1" x14ac:dyDescent="0.25">
      <c r="A39" s="22" t="s">
        <v>26</v>
      </c>
      <c r="B39" s="23">
        <v>0</v>
      </c>
      <c r="C39" s="23">
        <v>0</v>
      </c>
      <c r="D39" s="23">
        <v>0</v>
      </c>
      <c r="E39" s="23">
        <f>SUM(B39+C39-D39)</f>
        <v>0</v>
      </c>
      <c r="F39" s="23">
        <f>SUM(E39-B39)</f>
        <v>0</v>
      </c>
    </row>
    <row r="40" spans="1:6" s="25" customFormat="1" ht="12.95" customHeight="1" x14ac:dyDescent="0.25">
      <c r="A40" s="22"/>
      <c r="B40" s="23"/>
      <c r="C40" s="23"/>
      <c r="D40" s="23"/>
      <c r="E40" s="23"/>
      <c r="F40" s="23"/>
    </row>
    <row r="41" spans="1:6" s="25" customFormat="1" ht="12.95" customHeight="1" x14ac:dyDescent="0.25">
      <c r="A41" s="22" t="s">
        <v>27</v>
      </c>
      <c r="B41" s="23">
        <v>93698270</v>
      </c>
      <c r="C41" s="23">
        <v>451894567</v>
      </c>
      <c r="D41" s="23">
        <v>460473990</v>
      </c>
      <c r="E41" s="23">
        <f>SUM(B41+C41-D41)</f>
        <v>85118847</v>
      </c>
      <c r="F41" s="23">
        <f>SUM(E41-B41)</f>
        <v>-8579423</v>
      </c>
    </row>
    <row r="42" spans="1:6" s="25" customFormat="1" ht="12.95" customHeight="1" x14ac:dyDescent="0.25">
      <c r="A42" s="22"/>
      <c r="B42" s="23"/>
      <c r="C42" s="23"/>
      <c r="D42" s="23"/>
      <c r="E42" s="23"/>
      <c r="F42" s="23"/>
    </row>
    <row r="43" spans="1:6" s="25" customFormat="1" ht="12.95" customHeight="1" x14ac:dyDescent="0.25">
      <c r="A43" s="22" t="s">
        <v>28</v>
      </c>
      <c r="B43" s="23">
        <v>0</v>
      </c>
      <c r="C43" s="23">
        <v>0</v>
      </c>
      <c r="D43" s="23">
        <v>0</v>
      </c>
      <c r="E43" s="23">
        <f>SUM(B43+C43-D43)</f>
        <v>0</v>
      </c>
      <c r="F43" s="23">
        <f>SUM(E43-B43)</f>
        <v>0</v>
      </c>
    </row>
    <row r="44" spans="1:6" s="25" customFormat="1" ht="12.95" customHeight="1" x14ac:dyDescent="0.25">
      <c r="A44" s="22"/>
      <c r="B44" s="23"/>
      <c r="C44" s="23"/>
      <c r="D44" s="23"/>
      <c r="E44" s="23"/>
      <c r="F44" s="23"/>
    </row>
    <row r="45" spans="1:6" s="25" customFormat="1" ht="12.95" customHeight="1" x14ac:dyDescent="0.25">
      <c r="A45" s="22" t="s">
        <v>29</v>
      </c>
      <c r="B45" s="23">
        <v>8203167</v>
      </c>
      <c r="C45" s="23">
        <v>0</v>
      </c>
      <c r="D45" s="23">
        <v>0</v>
      </c>
      <c r="E45" s="23">
        <f>SUM(B45+C45-D45)</f>
        <v>8203167</v>
      </c>
      <c r="F45" s="23">
        <f>SUM(E45-B45)</f>
        <v>0</v>
      </c>
    </row>
    <row r="46" spans="1:6" s="25" customFormat="1" ht="5.25" customHeight="1" x14ac:dyDescent="0.25">
      <c r="A46" s="27"/>
      <c r="B46" s="28"/>
      <c r="C46" s="28"/>
      <c r="D46" s="28"/>
      <c r="E46" s="29"/>
      <c r="F46" s="28"/>
    </row>
    <row r="47" spans="1:6" s="14" customFormat="1" ht="13.5" customHeight="1" x14ac:dyDescent="0.2">
      <c r="A47" s="30" t="s">
        <v>30</v>
      </c>
      <c r="B47" s="31"/>
      <c r="C47" s="31"/>
      <c r="E47" s="13"/>
    </row>
    <row r="48" spans="1:6" x14ac:dyDescent="0.25">
      <c r="A48" s="32"/>
      <c r="B48" s="32"/>
      <c r="C48" s="32"/>
      <c r="D48" s="14"/>
      <c r="E48" s="14"/>
      <c r="F48" s="14"/>
    </row>
    <row r="49" spans="1:6" x14ac:dyDescent="0.25">
      <c r="A49" s="32"/>
      <c r="B49" s="32"/>
      <c r="C49" s="32"/>
      <c r="D49" s="14"/>
      <c r="E49" s="14"/>
      <c r="F49" s="14"/>
    </row>
    <row r="50" spans="1:6" x14ac:dyDescent="0.25">
      <c r="A50" s="32"/>
      <c r="B50" s="32"/>
      <c r="C50" s="32"/>
      <c r="D50" s="14"/>
      <c r="E50" s="14"/>
      <c r="F50" s="14"/>
    </row>
    <row r="51" spans="1:6" x14ac:dyDescent="0.25">
      <c r="A51" s="32"/>
      <c r="B51" s="32"/>
      <c r="C51" s="32"/>
      <c r="D51" s="14"/>
      <c r="E51" s="14"/>
      <c r="F51" s="14"/>
    </row>
    <row r="52" spans="1:6" x14ac:dyDescent="0.25">
      <c r="A52" s="33"/>
      <c r="B52" s="33"/>
      <c r="C52" s="33"/>
    </row>
    <row r="53" spans="1:6" x14ac:dyDescent="0.25">
      <c r="A53" s="33"/>
      <c r="B53" s="33"/>
      <c r="C53" s="33"/>
    </row>
    <row r="54" spans="1:6" x14ac:dyDescent="0.25">
      <c r="A54" s="33"/>
      <c r="B54" s="33"/>
      <c r="C54" s="33"/>
    </row>
    <row r="55" spans="1:6" x14ac:dyDescent="0.25">
      <c r="A55" s="33"/>
      <c r="B55" s="33"/>
      <c r="C55" s="33"/>
    </row>
    <row r="56" spans="1:6" x14ac:dyDescent="0.25">
      <c r="A56" s="33"/>
      <c r="B56" s="33"/>
      <c r="C56" s="33"/>
    </row>
    <row r="57" spans="1:6" x14ac:dyDescent="0.25">
      <c r="A57" s="33"/>
      <c r="B57" s="33"/>
      <c r="C57" s="33"/>
    </row>
    <row r="58" spans="1:6" x14ac:dyDescent="0.25">
      <c r="A58" s="33"/>
      <c r="B58" s="33"/>
      <c r="C58" s="33"/>
    </row>
    <row r="59" spans="1:6" x14ac:dyDescent="0.25">
      <c r="A59" s="33"/>
      <c r="B59" s="33"/>
      <c r="C59" s="33"/>
    </row>
    <row r="60" spans="1:6" x14ac:dyDescent="0.25">
      <c r="A60" s="33"/>
      <c r="B60" s="33"/>
      <c r="C60" s="33"/>
    </row>
    <row r="61" spans="1:6" x14ac:dyDescent="0.25">
      <c r="A61" s="33"/>
      <c r="B61" s="33"/>
      <c r="C61" s="33"/>
    </row>
    <row r="62" spans="1:6" x14ac:dyDescent="0.25">
      <c r="A62" s="33"/>
      <c r="B62" s="33"/>
      <c r="C62" s="33"/>
    </row>
    <row r="63" spans="1:6" x14ac:dyDescent="0.25">
      <c r="A63" s="33"/>
      <c r="B63" s="33"/>
      <c r="C63" s="33"/>
    </row>
    <row r="64" spans="1:6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  <row r="103" spans="1:3" x14ac:dyDescent="0.25">
      <c r="A103" s="33"/>
      <c r="B103" s="33"/>
      <c r="C103" s="33"/>
    </row>
    <row r="104" spans="1:3" x14ac:dyDescent="0.25">
      <c r="A104" s="33"/>
      <c r="B104" s="33"/>
      <c r="C104" s="33"/>
    </row>
    <row r="105" spans="1:3" x14ac:dyDescent="0.25">
      <c r="A105" s="33"/>
      <c r="B105" s="33"/>
      <c r="C105" s="33"/>
    </row>
    <row r="106" spans="1:3" x14ac:dyDescent="0.25">
      <c r="A106" s="33"/>
      <c r="B106" s="33"/>
      <c r="C106" s="3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2021-08-26T18:07:27Z</dcterms:created>
  <dcterms:modified xsi:type="dcterms:W3CDTF">2021-08-26T18:07:28Z</dcterms:modified>
</cp:coreProperties>
</file>