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39EC8DEA-C631-40C5-A860-F66523C3A5D6}" xr6:coauthVersionLast="47" xr6:coauthVersionMax="47" xr10:uidLastSave="{00000000-0000-0000-0000-000000000000}"/>
  <bookViews>
    <workbookView xWindow="-120" yWindow="-120" windowWidth="20730" windowHeight="11160" xr2:uid="{583874B8-99AE-40E4-BAAD-39C239C45B02}"/>
  </bookViews>
  <sheets>
    <sheet name="7 EADyOP" sheetId="1" r:id="rId1"/>
  </sheets>
  <definedNames>
    <definedName name="_xlnm.Print_Area" localSheetId="0">'7 EADyOP'!$A$1:$G$67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G39" i="1" s="1"/>
  <c r="G62" i="1" s="1"/>
  <c r="F41" i="1"/>
  <c r="F39" i="1" s="1"/>
  <c r="F62" i="1" s="1"/>
  <c r="G26" i="1"/>
  <c r="F26" i="1"/>
  <c r="G23" i="1"/>
  <c r="F23" i="1"/>
  <c r="G13" i="1"/>
  <c r="G11" i="1" s="1"/>
  <c r="G36" i="1" s="1"/>
  <c r="G66" i="1" s="1"/>
  <c r="F13" i="1"/>
  <c r="F11" i="1" s="1"/>
  <c r="F36" i="1" s="1"/>
  <c r="F66" i="1" s="1"/>
</calcChain>
</file>

<file path=xl/sharedStrings.xml><?xml version="1.0" encoding="utf-8"?>
<sst xmlns="http://schemas.openxmlformats.org/spreadsheetml/2006/main" count="94" uniqueCount="38">
  <si>
    <t>GOBIERNO CONSTITUCIONAL DEL ESTADO DE CHIAPAS</t>
  </si>
  <si>
    <t>PODER EJECUTIVO</t>
  </si>
  <si>
    <t>ESTADO ANALÍTICO DE LA DEUDA Y OTROS PASIVOS CONSOLIDADO</t>
  </si>
  <si>
    <t>DEL 1 DE ENERO AL 30 DE JUNIO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</si>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</sst>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46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horizontal="center" vertical="top"/>
    </xf>
    <xf numFmtId="164" fontId="10" fillId="0" borderId="0" xfId="4" applyNumberFormat="1" applyFont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vertical="top"/>
    </xf>
    <xf numFmtId="0" fontId="11" fillId="0" borderId="0" xfId="3" applyFont="1" applyAlignment="1">
      <alignment horizontal="justify"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164" fontId="11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0" borderId="0" xfId="3" applyFont="1" applyAlignment="1">
      <alignment horizontal="justify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vertical="top"/>
    </xf>
    <xf numFmtId="0" fontId="8" fillId="0" borderId="4" xfId="3" applyFont="1" applyBorder="1" applyAlignment="1">
      <alignment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164" fontId="10" fillId="0" borderId="4" xfId="4" applyNumberFormat="1" applyFont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134D9FAD-BCF8-4BA3-A695-CACA7CC48AFE}"/>
    <cellStyle name="Normal 2 2" xfId="4" xr:uid="{93C3FE8F-0399-4E06-9203-F5A9E69C818A}"/>
    <cellStyle name="Normal 20" xfId="3" xr:uid="{9D2C397A-4B89-4CF7-8C0D-0FDE685C30E7}"/>
    <cellStyle name="Normal 4 4 2 2" xfId="1" xr:uid="{3B05B711-F4A8-4611-9741-9CBA727D3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9445-CA20-4338-AC0A-AD7E397974BE}">
  <sheetPr codeName="Hoja7">
    <tabColor theme="0" tint="-0.14999847407452621"/>
    <pageSetUpPr fitToPage="1"/>
  </sheetPr>
  <dimension ref="A1:H67"/>
  <sheetViews>
    <sheetView showGridLines="0" tabSelected="1" workbookViewId="0">
      <selection sqref="A1:G67"/>
    </sheetView>
  </sheetViews>
  <sheetFormatPr baseColWidth="10" defaultRowHeight="15" x14ac:dyDescent="0.25"/>
  <cols>
    <col min="1" max="1" width="3.5703125" style="45" customWidth="1"/>
    <col min="2" max="2" width="4.28515625" style="45" customWidth="1"/>
    <col min="3" max="3" width="58.140625" style="45" customWidth="1"/>
    <col min="4" max="4" width="20.7109375" style="45" customWidth="1"/>
    <col min="5" max="5" width="21.5703125" style="45" customWidth="1"/>
    <col min="6" max="7" width="20.7109375" style="45" customWidth="1"/>
  </cols>
  <sheetData>
    <row r="1" spans="1:8" s="2" customFormat="1" ht="3" customHeight="1" x14ac:dyDescent="0.25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4" t="s">
        <v>1</v>
      </c>
      <c r="B3" s="4"/>
      <c r="C3" s="4"/>
      <c r="D3" s="4"/>
      <c r="E3" s="4"/>
      <c r="F3" s="4"/>
      <c r="G3" s="4"/>
    </row>
    <row r="4" spans="1:8" s="2" customFormat="1" ht="12.75" x14ac:dyDescent="0.2">
      <c r="A4" s="4" t="s">
        <v>2</v>
      </c>
      <c r="B4" s="4"/>
      <c r="C4" s="4"/>
      <c r="D4" s="4"/>
      <c r="E4" s="4"/>
      <c r="F4" s="4"/>
      <c r="G4" s="4"/>
    </row>
    <row r="5" spans="1:8" s="2" customFormat="1" ht="12.75" x14ac:dyDescent="0.2">
      <c r="A5" s="5" t="s">
        <v>3</v>
      </c>
      <c r="B5" s="5"/>
      <c r="C5" s="5"/>
      <c r="D5" s="5"/>
      <c r="E5" s="5"/>
      <c r="F5" s="5"/>
      <c r="G5" s="5"/>
    </row>
    <row r="6" spans="1:8" s="2" customFormat="1" ht="14.25" customHeight="1" x14ac:dyDescent="0.2">
      <c r="A6" s="5" t="s">
        <v>4</v>
      </c>
      <c r="B6" s="5"/>
      <c r="C6" s="5"/>
      <c r="D6" s="5"/>
      <c r="E6" s="5"/>
      <c r="F6" s="5"/>
      <c r="G6" s="5"/>
    </row>
    <row r="7" spans="1:8" s="2" customFormat="1" ht="25.5" x14ac:dyDescent="0.25">
      <c r="A7" s="6" t="s">
        <v>5</v>
      </c>
      <c r="B7" s="7"/>
      <c r="C7" s="7"/>
      <c r="D7" s="8" t="s">
        <v>6</v>
      </c>
      <c r="E7" s="8" t="s">
        <v>7</v>
      </c>
      <c r="F7" s="8" t="s">
        <v>8</v>
      </c>
      <c r="G7" s="9" t="s">
        <v>9</v>
      </c>
      <c r="H7" s="10"/>
    </row>
    <row r="8" spans="1:8" s="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8" s="2" customFormat="1" x14ac:dyDescent="0.25">
      <c r="A9" s="12" t="s">
        <v>10</v>
      </c>
      <c r="B9" s="12"/>
      <c r="C9" s="13"/>
      <c r="D9" s="11"/>
      <c r="E9" s="14"/>
      <c r="F9" s="15"/>
      <c r="G9" s="15"/>
      <c r="H9" s="10"/>
    </row>
    <row r="10" spans="1:8" s="2" customFormat="1" x14ac:dyDescent="0.25">
      <c r="A10" s="16"/>
      <c r="B10" s="12"/>
      <c r="C10" s="17" t="s">
        <v>11</v>
      </c>
      <c r="D10" s="11"/>
      <c r="E10" s="14"/>
      <c r="F10" s="15"/>
      <c r="G10" s="15"/>
      <c r="H10" s="10"/>
    </row>
    <row r="11" spans="1:8" s="2" customFormat="1" x14ac:dyDescent="0.25">
      <c r="A11" s="12" t="s">
        <v>12</v>
      </c>
      <c r="B11" s="12"/>
      <c r="C11" s="16"/>
      <c r="D11" s="11"/>
      <c r="E11" s="14"/>
      <c r="F11" s="18">
        <f>SUM(F13+F21+F23)</f>
        <v>0</v>
      </c>
      <c r="G11" s="18">
        <f>SUM(G13+G21+G23)</f>
        <v>95875755</v>
      </c>
      <c r="H11" s="10"/>
    </row>
    <row r="12" spans="1:8" s="2" customFormat="1" ht="9.9499999999999993" customHeight="1" x14ac:dyDescent="0.25">
      <c r="A12" s="12"/>
      <c r="B12" s="12"/>
      <c r="C12" s="16"/>
      <c r="D12" s="11"/>
      <c r="E12" s="14"/>
      <c r="F12" s="18"/>
      <c r="G12" s="18"/>
      <c r="H12" s="10"/>
    </row>
    <row r="13" spans="1:8" s="2" customFormat="1" x14ac:dyDescent="0.25">
      <c r="A13" s="19"/>
      <c r="B13" s="12" t="s">
        <v>13</v>
      </c>
      <c r="C13" s="20"/>
      <c r="D13" s="11"/>
      <c r="E13" s="14"/>
      <c r="F13" s="18">
        <f>SUM(F14:F19)</f>
        <v>0</v>
      </c>
      <c r="G13" s="18">
        <f>SUM(G14:G19)</f>
        <v>95875755</v>
      </c>
      <c r="H13" s="10"/>
    </row>
    <row r="14" spans="1:8" s="2" customFormat="1" ht="15" customHeight="1" x14ac:dyDescent="0.25">
      <c r="A14" s="19"/>
      <c r="B14" s="21"/>
      <c r="C14" s="22" t="s">
        <v>14</v>
      </c>
      <c r="D14" s="23" t="s">
        <v>15</v>
      </c>
      <c r="E14" s="23" t="s">
        <v>16</v>
      </c>
      <c r="F14" s="24">
        <v>0</v>
      </c>
      <c r="G14" s="24">
        <v>25971579</v>
      </c>
      <c r="H14" s="10"/>
    </row>
    <row r="15" spans="1:8" s="2" customFormat="1" ht="15" customHeight="1" x14ac:dyDescent="0.25">
      <c r="A15" s="19"/>
      <c r="B15" s="25"/>
      <c r="C15" s="22" t="s">
        <v>17</v>
      </c>
      <c r="D15" s="23" t="s">
        <v>15</v>
      </c>
      <c r="E15" s="23" t="s">
        <v>16</v>
      </c>
      <c r="F15" s="24">
        <v>0</v>
      </c>
      <c r="G15" s="24">
        <v>15982048</v>
      </c>
      <c r="H15" s="10"/>
    </row>
    <row r="16" spans="1:8" s="2" customFormat="1" ht="15" customHeight="1" x14ac:dyDescent="0.25">
      <c r="A16" s="19"/>
      <c r="B16" s="25"/>
      <c r="C16" s="22" t="s">
        <v>18</v>
      </c>
      <c r="D16" s="23" t="s">
        <v>15</v>
      </c>
      <c r="E16" s="23" t="s">
        <v>16</v>
      </c>
      <c r="F16" s="26">
        <v>0</v>
      </c>
      <c r="G16" s="24">
        <v>10444357</v>
      </c>
      <c r="H16" s="10"/>
    </row>
    <row r="17" spans="1:8" s="2" customFormat="1" ht="15" customHeight="1" x14ac:dyDescent="0.25">
      <c r="A17" s="19"/>
      <c r="B17" s="25"/>
      <c r="C17" s="22" t="s">
        <v>19</v>
      </c>
      <c r="D17" s="23" t="s">
        <v>15</v>
      </c>
      <c r="E17" s="23" t="s">
        <v>16</v>
      </c>
      <c r="F17" s="26">
        <v>0</v>
      </c>
      <c r="G17" s="24">
        <v>17847853</v>
      </c>
      <c r="H17" s="10"/>
    </row>
    <row r="18" spans="1:8" s="2" customFormat="1" ht="15" customHeight="1" x14ac:dyDescent="0.25">
      <c r="A18" s="19"/>
      <c r="B18" s="25"/>
      <c r="C18" s="22" t="s">
        <v>20</v>
      </c>
      <c r="D18" s="23" t="s">
        <v>15</v>
      </c>
      <c r="E18" s="23" t="s">
        <v>16</v>
      </c>
      <c r="F18" s="26">
        <v>0</v>
      </c>
      <c r="G18" s="24">
        <v>0</v>
      </c>
      <c r="H18" s="10"/>
    </row>
    <row r="19" spans="1:8" s="2" customFormat="1" ht="15" customHeight="1" x14ac:dyDescent="0.25">
      <c r="A19" s="19"/>
      <c r="B19" s="25"/>
      <c r="C19" s="22" t="s">
        <v>21</v>
      </c>
      <c r="D19" s="23" t="s">
        <v>15</v>
      </c>
      <c r="E19" s="23" t="s">
        <v>16</v>
      </c>
      <c r="F19" s="26">
        <v>0</v>
      </c>
      <c r="G19" s="24">
        <v>25629918</v>
      </c>
      <c r="H19" s="10"/>
    </row>
    <row r="20" spans="1:8" s="2" customFormat="1" ht="9.9499999999999993" customHeight="1" x14ac:dyDescent="0.25">
      <c r="A20" s="19"/>
      <c r="B20" s="25"/>
      <c r="C20" s="22"/>
      <c r="D20" s="23"/>
      <c r="E20" s="23"/>
      <c r="F20" s="26"/>
      <c r="G20" s="24"/>
      <c r="H20" s="10"/>
    </row>
    <row r="21" spans="1:8" s="2" customFormat="1" ht="15" customHeight="1" x14ac:dyDescent="0.25">
      <c r="A21" s="27"/>
      <c r="B21" s="12" t="s">
        <v>22</v>
      </c>
      <c r="C21" s="20"/>
      <c r="D21" s="23" t="s">
        <v>15</v>
      </c>
      <c r="E21" s="23" t="s">
        <v>16</v>
      </c>
      <c r="F21" s="28">
        <v>0</v>
      </c>
      <c r="G21" s="18">
        <v>0</v>
      </c>
      <c r="H21" s="10"/>
    </row>
    <row r="22" spans="1:8" s="2" customFormat="1" ht="9.9499999999999993" customHeight="1" x14ac:dyDescent="0.25">
      <c r="A22" s="27"/>
      <c r="B22" s="12"/>
      <c r="C22" s="20"/>
      <c r="D22" s="23"/>
      <c r="E22" s="23"/>
      <c r="F22" s="26"/>
      <c r="G22" s="24"/>
      <c r="H22" s="10"/>
    </row>
    <row r="23" spans="1:8" s="2" customFormat="1" x14ac:dyDescent="0.25">
      <c r="A23" s="27"/>
      <c r="B23" s="12" t="s">
        <v>23</v>
      </c>
      <c r="C23" s="20"/>
      <c r="D23" s="23"/>
      <c r="E23" s="23"/>
      <c r="F23" s="18">
        <f>SUM(F24)</f>
        <v>0</v>
      </c>
      <c r="G23" s="18">
        <f>SUM(G24)</f>
        <v>0</v>
      </c>
      <c r="H23" s="10"/>
    </row>
    <row r="24" spans="1:8" s="2" customFormat="1" ht="15" customHeight="1" x14ac:dyDescent="0.25">
      <c r="A24" s="27"/>
      <c r="B24" s="21"/>
      <c r="C24" s="20" t="s">
        <v>24</v>
      </c>
      <c r="D24" s="23" t="s">
        <v>15</v>
      </c>
      <c r="E24" s="23" t="s">
        <v>16</v>
      </c>
      <c r="F24" s="24">
        <v>0</v>
      </c>
      <c r="G24" s="24">
        <v>0</v>
      </c>
      <c r="H24" s="10"/>
    </row>
    <row r="25" spans="1:8" s="2" customFormat="1" x14ac:dyDescent="0.25">
      <c r="A25" s="27"/>
      <c r="B25" s="25"/>
      <c r="C25" s="22"/>
      <c r="D25" s="23"/>
      <c r="E25" s="22"/>
      <c r="F25" s="24"/>
      <c r="G25" s="24"/>
      <c r="H25" s="10"/>
    </row>
    <row r="26" spans="1:8" s="2" customFormat="1" x14ac:dyDescent="0.25">
      <c r="A26" s="12" t="s">
        <v>25</v>
      </c>
      <c r="B26" s="12"/>
      <c r="C26" s="13"/>
      <c r="D26" s="11"/>
      <c r="E26" s="14"/>
      <c r="F26" s="18">
        <f>SUM(F28+F30+F32+F34)</f>
        <v>0</v>
      </c>
      <c r="G26" s="18">
        <f>SUM(G28+G30+G32+G34)</f>
        <v>0</v>
      </c>
      <c r="H26" s="10"/>
    </row>
    <row r="27" spans="1:8" s="2" customFormat="1" ht="9.9499999999999993" customHeight="1" x14ac:dyDescent="0.25">
      <c r="A27" s="12"/>
      <c r="B27" s="12"/>
      <c r="C27" s="13"/>
      <c r="D27" s="11"/>
      <c r="E27" s="14"/>
      <c r="F27" s="18"/>
      <c r="G27" s="18"/>
      <c r="H27" s="10"/>
    </row>
    <row r="28" spans="1:8" s="2" customFormat="1" ht="15" customHeight="1" x14ac:dyDescent="0.25">
      <c r="A28" s="27"/>
      <c r="B28" s="29" t="s">
        <v>26</v>
      </c>
      <c r="C28" s="13"/>
      <c r="D28" s="23" t="s">
        <v>15</v>
      </c>
      <c r="E28" s="23" t="s">
        <v>16</v>
      </c>
      <c r="F28" s="28">
        <v>0</v>
      </c>
      <c r="G28" s="18">
        <v>0</v>
      </c>
      <c r="H28" s="10"/>
    </row>
    <row r="29" spans="1:8" s="2" customFormat="1" ht="9.9499999999999993" customHeight="1" x14ac:dyDescent="0.25">
      <c r="A29" s="27"/>
      <c r="B29" s="29"/>
      <c r="C29" s="13"/>
      <c r="D29" s="23"/>
      <c r="E29" s="22"/>
      <c r="F29" s="18"/>
      <c r="G29" s="18"/>
      <c r="H29" s="10"/>
    </row>
    <row r="30" spans="1:8" s="2" customFormat="1" ht="15" customHeight="1" x14ac:dyDescent="0.25">
      <c r="A30" s="19"/>
      <c r="B30" s="29" t="s">
        <v>27</v>
      </c>
      <c r="C30" s="13"/>
      <c r="D30" s="23" t="s">
        <v>15</v>
      </c>
      <c r="E30" s="23" t="s">
        <v>16</v>
      </c>
      <c r="F30" s="28">
        <v>0</v>
      </c>
      <c r="G30" s="18">
        <v>0</v>
      </c>
      <c r="H30" s="10"/>
    </row>
    <row r="31" spans="1:8" s="2" customFormat="1" ht="9.9499999999999993" customHeight="1" x14ac:dyDescent="0.25">
      <c r="A31" s="19"/>
      <c r="B31" s="29"/>
      <c r="C31" s="13"/>
      <c r="D31" s="23"/>
      <c r="E31" s="22"/>
      <c r="F31" s="18"/>
      <c r="G31" s="18"/>
      <c r="H31" s="10"/>
    </row>
    <row r="32" spans="1:8" s="2" customFormat="1" ht="15" customHeight="1" x14ac:dyDescent="0.25">
      <c r="A32" s="19"/>
      <c r="B32" s="29" t="s">
        <v>22</v>
      </c>
      <c r="C32" s="13"/>
      <c r="D32" s="23" t="s">
        <v>15</v>
      </c>
      <c r="E32" s="23" t="s">
        <v>16</v>
      </c>
      <c r="F32" s="28">
        <v>0</v>
      </c>
      <c r="G32" s="18">
        <v>0</v>
      </c>
      <c r="H32" s="10"/>
    </row>
    <row r="33" spans="1:8" s="2" customFormat="1" ht="9.9499999999999993" customHeight="1" x14ac:dyDescent="0.25">
      <c r="A33" s="19"/>
      <c r="B33" s="29"/>
      <c r="C33" s="13"/>
      <c r="D33" s="11"/>
      <c r="E33" s="14"/>
      <c r="F33" s="18"/>
      <c r="G33" s="18"/>
      <c r="H33" s="10"/>
    </row>
    <row r="34" spans="1:8" s="2" customFormat="1" ht="15" customHeight="1" x14ac:dyDescent="0.25">
      <c r="A34" s="27"/>
      <c r="B34" s="29" t="s">
        <v>23</v>
      </c>
      <c r="C34" s="13"/>
      <c r="D34" s="23" t="s">
        <v>15</v>
      </c>
      <c r="E34" s="23" t="s">
        <v>16</v>
      </c>
      <c r="F34" s="18">
        <v>0</v>
      </c>
      <c r="G34" s="18">
        <v>0</v>
      </c>
      <c r="H34" s="10"/>
    </row>
    <row r="35" spans="1:8" s="2" customFormat="1" ht="9.9499999999999993" customHeight="1" x14ac:dyDescent="0.25">
      <c r="A35" s="27"/>
      <c r="B35" s="30"/>
      <c r="C35" s="20"/>
      <c r="D35" s="23"/>
      <c r="E35" s="23"/>
      <c r="F35" s="24"/>
      <c r="G35" s="24"/>
      <c r="H35" s="10"/>
    </row>
    <row r="36" spans="1:8" s="2" customFormat="1" x14ac:dyDescent="0.25">
      <c r="A36" s="19"/>
      <c r="B36" s="27"/>
      <c r="C36" s="31" t="s">
        <v>28</v>
      </c>
      <c r="D36" s="11"/>
      <c r="E36" s="14"/>
      <c r="F36" s="28">
        <f>SUM(F11+F26)</f>
        <v>0</v>
      </c>
      <c r="G36" s="28">
        <f>SUM(G11+G26)</f>
        <v>95875755</v>
      </c>
      <c r="H36" s="10"/>
    </row>
    <row r="37" spans="1:8" s="2" customFormat="1" x14ac:dyDescent="0.25">
      <c r="A37" s="19"/>
      <c r="B37" s="27"/>
      <c r="C37" s="27"/>
      <c r="D37" s="11"/>
      <c r="E37" s="14"/>
      <c r="F37" s="24"/>
      <c r="G37" s="24"/>
      <c r="H37" s="10"/>
    </row>
    <row r="38" spans="1:8" s="2" customFormat="1" x14ac:dyDescent="0.25">
      <c r="A38" s="16"/>
      <c r="B38" s="12"/>
      <c r="C38" s="17" t="s">
        <v>29</v>
      </c>
      <c r="D38" s="23"/>
      <c r="E38" s="22"/>
      <c r="F38" s="24"/>
      <c r="G38" s="24"/>
      <c r="H38" s="10"/>
    </row>
    <row r="39" spans="1:8" s="2" customFormat="1" x14ac:dyDescent="0.25">
      <c r="A39" s="12" t="s">
        <v>12</v>
      </c>
      <c r="B39" s="12"/>
      <c r="C39" s="13"/>
      <c r="D39" s="11"/>
      <c r="E39" s="14"/>
      <c r="F39" s="18">
        <f>SUM(F41+F47+F49)</f>
        <v>13577345510</v>
      </c>
      <c r="G39" s="18">
        <f>SUM(G41+G47+G49)</f>
        <v>13264633883</v>
      </c>
      <c r="H39" s="10"/>
    </row>
    <row r="40" spans="1:8" s="2" customFormat="1" ht="9.9499999999999993" customHeight="1" x14ac:dyDescent="0.25">
      <c r="A40" s="12"/>
      <c r="B40" s="12"/>
      <c r="C40" s="13"/>
      <c r="D40" s="11"/>
      <c r="E40" s="14"/>
      <c r="F40" s="24"/>
      <c r="G40" s="24"/>
      <c r="H40" s="10"/>
    </row>
    <row r="41" spans="1:8" s="2" customFormat="1" x14ac:dyDescent="0.25">
      <c r="A41" s="19"/>
      <c r="B41" s="12" t="s">
        <v>13</v>
      </c>
      <c r="C41" s="20"/>
      <c r="D41" s="11"/>
      <c r="E41" s="14"/>
      <c r="F41" s="18">
        <f>SUM(F42:F45)</f>
        <v>13567418332</v>
      </c>
      <c r="G41" s="18">
        <f>SUM(G42:G45)</f>
        <v>13264633883</v>
      </c>
      <c r="H41" s="10"/>
    </row>
    <row r="42" spans="1:8" s="2" customFormat="1" x14ac:dyDescent="0.25">
      <c r="A42" s="19"/>
      <c r="B42" s="25"/>
      <c r="C42" s="22" t="s">
        <v>30</v>
      </c>
      <c r="D42" s="23" t="s">
        <v>15</v>
      </c>
      <c r="E42" s="23" t="s">
        <v>16</v>
      </c>
      <c r="F42" s="24">
        <v>9803902717</v>
      </c>
      <c r="G42" s="24">
        <v>9726489523</v>
      </c>
      <c r="H42" s="10"/>
    </row>
    <row r="43" spans="1:8" s="2" customFormat="1" x14ac:dyDescent="0.25">
      <c r="A43" s="19"/>
      <c r="B43" s="25"/>
      <c r="C43" s="22" t="s">
        <v>31</v>
      </c>
      <c r="D43" s="23" t="s">
        <v>15</v>
      </c>
      <c r="E43" s="23" t="s">
        <v>16</v>
      </c>
      <c r="F43" s="24">
        <v>911689503</v>
      </c>
      <c r="G43" s="24">
        <v>862619943</v>
      </c>
      <c r="H43" s="10"/>
    </row>
    <row r="44" spans="1:8" s="2" customFormat="1" x14ac:dyDescent="0.25">
      <c r="A44" s="19"/>
      <c r="B44" s="25"/>
      <c r="C44" s="22" t="s">
        <v>32</v>
      </c>
      <c r="D44" s="23" t="s">
        <v>15</v>
      </c>
      <c r="E44" s="23" t="s">
        <v>16</v>
      </c>
      <c r="F44" s="24">
        <v>926533758</v>
      </c>
      <c r="G44" s="24">
        <v>906463864</v>
      </c>
      <c r="H44" s="10"/>
    </row>
    <row r="45" spans="1:8" s="2" customFormat="1" x14ac:dyDescent="0.25">
      <c r="A45" s="19"/>
      <c r="B45" s="25"/>
      <c r="C45" s="22" t="s">
        <v>33</v>
      </c>
      <c r="D45" s="23" t="s">
        <v>15</v>
      </c>
      <c r="E45" s="23" t="s">
        <v>16</v>
      </c>
      <c r="F45" s="24">
        <v>1925292354</v>
      </c>
      <c r="G45" s="24">
        <v>1769060553</v>
      </c>
      <c r="H45" s="10"/>
    </row>
    <row r="46" spans="1:8" s="2" customFormat="1" ht="9.9499999999999993" customHeight="1" x14ac:dyDescent="0.25">
      <c r="A46" s="19"/>
      <c r="B46" s="25"/>
      <c r="C46" s="22"/>
      <c r="D46" s="23"/>
      <c r="E46" s="23"/>
      <c r="F46" s="24"/>
      <c r="G46" s="24"/>
      <c r="H46" s="10"/>
    </row>
    <row r="47" spans="1:8" s="2" customFormat="1" ht="15" customHeight="1" x14ac:dyDescent="0.25">
      <c r="A47" s="27"/>
      <c r="B47" s="29" t="s">
        <v>22</v>
      </c>
      <c r="C47" s="20"/>
      <c r="D47" s="23" t="s">
        <v>15</v>
      </c>
      <c r="E47" s="23" t="s">
        <v>16</v>
      </c>
      <c r="F47" s="28">
        <v>0</v>
      </c>
      <c r="G47" s="18">
        <v>0</v>
      </c>
      <c r="H47" s="10"/>
    </row>
    <row r="48" spans="1:8" s="2" customFormat="1" ht="9.9499999999999993" customHeight="1" x14ac:dyDescent="0.25">
      <c r="A48" s="27"/>
      <c r="B48" s="29"/>
      <c r="C48" s="20"/>
      <c r="D48" s="23"/>
      <c r="E48" s="22"/>
      <c r="F48" s="24"/>
      <c r="G48" s="24"/>
      <c r="H48" s="10"/>
    </row>
    <row r="49" spans="1:8" s="2" customFormat="1" x14ac:dyDescent="0.25">
      <c r="A49" s="27"/>
      <c r="B49" s="29" t="s">
        <v>23</v>
      </c>
      <c r="C49" s="20"/>
      <c r="D49" s="23"/>
      <c r="E49" s="23"/>
      <c r="F49" s="18">
        <f>SUM(F50)</f>
        <v>9927178</v>
      </c>
      <c r="G49" s="18">
        <f>SUM(G50)</f>
        <v>0</v>
      </c>
      <c r="H49" s="10"/>
    </row>
    <row r="50" spans="1:8" s="2" customFormat="1" x14ac:dyDescent="0.25">
      <c r="A50" s="27"/>
      <c r="B50" s="30"/>
      <c r="C50" s="20" t="s">
        <v>24</v>
      </c>
      <c r="D50" s="23" t="s">
        <v>15</v>
      </c>
      <c r="E50" s="23" t="s">
        <v>16</v>
      </c>
      <c r="F50" s="24">
        <v>9927178</v>
      </c>
      <c r="G50" s="24">
        <v>0</v>
      </c>
      <c r="H50" s="10"/>
    </row>
    <row r="51" spans="1:8" s="2" customFormat="1" x14ac:dyDescent="0.25">
      <c r="A51" s="27"/>
      <c r="B51" s="30"/>
      <c r="C51" s="20"/>
      <c r="D51" s="23"/>
      <c r="E51" s="23"/>
      <c r="F51" s="24"/>
      <c r="G51" s="24"/>
      <c r="H51" s="10"/>
    </row>
    <row r="52" spans="1:8" s="2" customFormat="1" x14ac:dyDescent="0.25">
      <c r="A52" s="12" t="s">
        <v>25</v>
      </c>
      <c r="B52" s="12"/>
      <c r="C52" s="13"/>
      <c r="D52" s="11"/>
      <c r="E52" s="14"/>
      <c r="F52" s="18">
        <f>SUM(F54+F56+F58+F60)</f>
        <v>0</v>
      </c>
      <c r="G52" s="18">
        <f>SUM(G54+G56+G58+G60)</f>
        <v>0</v>
      </c>
      <c r="H52" s="10"/>
    </row>
    <row r="53" spans="1:8" s="2" customFormat="1" ht="9.9499999999999993" customHeight="1" x14ac:dyDescent="0.25">
      <c r="A53" s="12"/>
      <c r="B53" s="12"/>
      <c r="C53" s="13"/>
      <c r="D53" s="11"/>
      <c r="E53" s="14"/>
      <c r="F53" s="24"/>
      <c r="G53" s="24"/>
      <c r="H53" s="10"/>
    </row>
    <row r="54" spans="1:8" s="2" customFormat="1" ht="15" customHeight="1" x14ac:dyDescent="0.25">
      <c r="A54" s="27"/>
      <c r="B54" s="29" t="s">
        <v>26</v>
      </c>
      <c r="C54" s="32"/>
      <c r="D54" s="23" t="s">
        <v>15</v>
      </c>
      <c r="E54" s="23" t="s">
        <v>16</v>
      </c>
      <c r="F54" s="28">
        <v>0</v>
      </c>
      <c r="G54" s="18">
        <v>0</v>
      </c>
      <c r="H54" s="10"/>
    </row>
    <row r="55" spans="1:8" s="2" customFormat="1" ht="9.9499999999999993" customHeight="1" x14ac:dyDescent="0.25">
      <c r="A55" s="27"/>
      <c r="B55" s="29"/>
      <c r="C55" s="32"/>
      <c r="D55" s="23"/>
      <c r="E55" s="22"/>
      <c r="F55" s="18"/>
      <c r="G55" s="18"/>
      <c r="H55" s="10"/>
    </row>
    <row r="56" spans="1:8" s="2" customFormat="1" ht="15" customHeight="1" x14ac:dyDescent="0.25">
      <c r="A56" s="19"/>
      <c r="B56" s="29" t="s">
        <v>27</v>
      </c>
      <c r="C56" s="32"/>
      <c r="D56" s="23" t="s">
        <v>15</v>
      </c>
      <c r="E56" s="23" t="s">
        <v>16</v>
      </c>
      <c r="F56" s="28">
        <v>0</v>
      </c>
      <c r="G56" s="18">
        <v>0</v>
      </c>
      <c r="H56" s="10"/>
    </row>
    <row r="57" spans="1:8" s="2" customFormat="1" ht="9.9499999999999993" customHeight="1" x14ac:dyDescent="0.25">
      <c r="A57" s="19"/>
      <c r="B57" s="29"/>
      <c r="C57" s="32"/>
      <c r="D57" s="23"/>
      <c r="E57" s="22"/>
      <c r="F57" s="18"/>
      <c r="G57" s="18"/>
      <c r="H57" s="10"/>
    </row>
    <row r="58" spans="1:8" s="2" customFormat="1" ht="15" customHeight="1" x14ac:dyDescent="0.25">
      <c r="A58" s="19"/>
      <c r="B58" s="29" t="s">
        <v>22</v>
      </c>
      <c r="C58" s="32"/>
      <c r="D58" s="23" t="s">
        <v>15</v>
      </c>
      <c r="E58" s="23" t="s">
        <v>16</v>
      </c>
      <c r="F58" s="28">
        <v>0</v>
      </c>
      <c r="G58" s="18">
        <v>0</v>
      </c>
      <c r="H58" s="10"/>
    </row>
    <row r="59" spans="1:8" s="2" customFormat="1" ht="9.9499999999999993" customHeight="1" x14ac:dyDescent="0.25">
      <c r="A59" s="19"/>
      <c r="B59" s="29"/>
      <c r="C59" s="32"/>
      <c r="D59" s="11"/>
      <c r="E59" s="14"/>
      <c r="F59" s="18"/>
      <c r="G59" s="18"/>
      <c r="H59" s="10"/>
    </row>
    <row r="60" spans="1:8" s="2" customFormat="1" ht="15" customHeight="1" x14ac:dyDescent="0.25">
      <c r="A60" s="27"/>
      <c r="B60" s="29" t="s">
        <v>23</v>
      </c>
      <c r="C60" s="32"/>
      <c r="D60" s="23" t="s">
        <v>15</v>
      </c>
      <c r="E60" s="23" t="s">
        <v>16</v>
      </c>
      <c r="F60" s="28">
        <v>0</v>
      </c>
      <c r="G60" s="18">
        <v>0</v>
      </c>
      <c r="H60" s="10"/>
    </row>
    <row r="61" spans="1:8" s="2" customFormat="1" ht="9.9499999999999993" customHeight="1" x14ac:dyDescent="0.25">
      <c r="A61" s="27"/>
      <c r="B61" s="30"/>
      <c r="C61" s="32"/>
      <c r="D61" s="23"/>
      <c r="E61" s="22"/>
      <c r="F61" s="24"/>
      <c r="G61" s="24"/>
      <c r="H61" s="10"/>
    </row>
    <row r="62" spans="1:8" s="2" customFormat="1" x14ac:dyDescent="0.25">
      <c r="A62" s="19"/>
      <c r="B62" s="19"/>
      <c r="C62" s="13" t="s">
        <v>34</v>
      </c>
      <c r="D62" s="23"/>
      <c r="E62" s="14"/>
      <c r="F62" s="18">
        <f>SUM(F39+F52)</f>
        <v>13577345510</v>
      </c>
      <c r="G62" s="18">
        <f>SUM(G39+G52)</f>
        <v>13264633883</v>
      </c>
      <c r="H62" s="10"/>
    </row>
    <row r="63" spans="1:8" s="2" customFormat="1" x14ac:dyDescent="0.25">
      <c r="A63" s="27"/>
      <c r="B63" s="27"/>
      <c r="C63" s="33"/>
      <c r="D63" s="23"/>
      <c r="E63" s="22"/>
      <c r="F63" s="24"/>
      <c r="G63" s="24"/>
      <c r="H63" s="10"/>
    </row>
    <row r="64" spans="1:8" s="2" customFormat="1" x14ac:dyDescent="0.25">
      <c r="A64" s="12" t="s">
        <v>35</v>
      </c>
      <c r="B64" s="12"/>
      <c r="C64" s="13"/>
      <c r="D64" s="23" t="s">
        <v>15</v>
      </c>
      <c r="E64" s="23" t="s">
        <v>16</v>
      </c>
      <c r="F64" s="18">
        <v>6753549266</v>
      </c>
      <c r="G64" s="18">
        <v>7038068039</v>
      </c>
      <c r="H64" s="10"/>
    </row>
    <row r="65" spans="1:8" s="2" customFormat="1" x14ac:dyDescent="0.25">
      <c r="A65" s="19"/>
      <c r="B65" s="19"/>
      <c r="C65" s="34"/>
      <c r="D65" s="23"/>
      <c r="E65" s="22"/>
      <c r="F65" s="35"/>
      <c r="G65" s="24"/>
      <c r="H65" s="10"/>
    </row>
    <row r="66" spans="1:8" s="2" customFormat="1" x14ac:dyDescent="0.25">
      <c r="A66" s="36" t="s">
        <v>36</v>
      </c>
      <c r="B66" s="36"/>
      <c r="C66" s="37"/>
      <c r="D66" s="38"/>
      <c r="E66" s="39"/>
      <c r="F66" s="40">
        <f>SUM(F36+F62+F64)</f>
        <v>20330894776</v>
      </c>
      <c r="G66" s="40">
        <f>SUM(G36+G62+G64)</f>
        <v>20398577677</v>
      </c>
      <c r="H66" s="10"/>
    </row>
    <row r="67" spans="1:8" s="2" customFormat="1" x14ac:dyDescent="0.25">
      <c r="A67" s="41" t="s">
        <v>37</v>
      </c>
      <c r="B67" s="42"/>
      <c r="C67" s="42"/>
      <c r="D67" s="43"/>
      <c r="E67" s="43"/>
      <c r="F67" s="44"/>
      <c r="G67" s="44"/>
      <c r="H67" s="10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2021-08-17T01:27:49Z</dcterms:created>
  <dcterms:modified xsi:type="dcterms:W3CDTF">2021-08-17T01:27:49Z</dcterms:modified>
</cp:coreProperties>
</file>