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E5E01514-6865-4072-BEE8-0184A69F95CA}" xr6:coauthVersionLast="47" xr6:coauthVersionMax="47" xr10:uidLastSave="{00000000-0000-0000-0000-000000000000}"/>
  <bookViews>
    <workbookView xWindow="-120" yWindow="-120" windowWidth="20730" windowHeight="11160" xr2:uid="{12BE12D3-D270-4356-896C-2EF25D27ABFB}"/>
  </bookViews>
  <sheets>
    <sheet name="16 Clasif Funcion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D11" i="1"/>
  <c r="C11" i="1"/>
  <c r="H23" i="1" l="1"/>
  <c r="E23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<sst xmlns="http://schemas.openxmlformats.org/spreadsheetml/2006/main" count="50" uniqueCount="50">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</sst>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left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 xr:uid="{DF6FACC6-D293-47D2-9569-3E0CEE9FDC95}"/>
    <cellStyle name="Normal 13 2 3 8" xfId="3" xr:uid="{7736C5CE-150C-4777-94D3-2EF041B818AC}"/>
    <cellStyle name="Normal 3_1. Ingreso Público" xfId="1" xr:uid="{040DDD5D-B0C7-410D-98AE-37CDAB680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EDD8-61EE-47C5-B00B-F8E033084FB5}">
  <sheetPr codeName="Hoja7"/>
  <dimension ref="A1:H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ht="3.75" customHeight="1" x14ac:dyDescent="0.25">
      <c r="A10" s="19"/>
      <c r="B10" s="19"/>
      <c r="C10" s="19"/>
      <c r="D10" s="19"/>
      <c r="E10" s="19"/>
      <c r="F10" s="19"/>
      <c r="G10"/>
      <c r="H10"/>
    </row>
    <row r="11" spans="1:8" s="22" customFormat="1" ht="16.5" customHeight="1" x14ac:dyDescent="0.25">
      <c r="A11" s="20" t="s">
        <v>16</v>
      </c>
      <c r="B11" s="20"/>
      <c r="C11" s="21">
        <f>SUM(C13,C23,C32,C43)</f>
        <v>69940928628</v>
      </c>
      <c r="D11" s="21">
        <f t="shared" ref="D11:G11" si="0">SUM(D13,D23,D32,D43)</f>
        <v>-4054902889</v>
      </c>
      <c r="E11" s="21">
        <f>SUM(E13,E23,E32,E43)</f>
        <v>65886025739</v>
      </c>
      <c r="F11" s="21">
        <f t="shared" si="0"/>
        <v>30941467287</v>
      </c>
      <c r="G11" s="21">
        <f t="shared" si="0"/>
        <v>30745653972</v>
      </c>
      <c r="H11" s="21">
        <f>E11-F11</f>
        <v>34944558452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1">
        <f>SUM(C14:C21)</f>
        <v>6370260206</v>
      </c>
      <c r="D13" s="21">
        <f>SUM(D14:D21)</f>
        <v>-683686505</v>
      </c>
      <c r="E13" s="21">
        <f t="shared" ref="E13:G13" si="1">SUM(E14:E21)</f>
        <v>5686573701</v>
      </c>
      <c r="F13" s="21">
        <f t="shared" si="1"/>
        <v>1984720218</v>
      </c>
      <c r="G13" s="21">
        <f t="shared" si="1"/>
        <v>1906999879</v>
      </c>
      <c r="H13" s="21">
        <f>E13-F13</f>
        <v>3701853483</v>
      </c>
    </row>
    <row r="14" spans="1:8" s="22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2" customFormat="1" ht="13.5" customHeight="1" x14ac:dyDescent="0.25">
      <c r="A15" s="26"/>
      <c r="B15" s="27" t="s">
        <v>19</v>
      </c>
      <c r="C15" s="28">
        <v>191536151</v>
      </c>
      <c r="D15" s="28">
        <v>154491953</v>
      </c>
      <c r="E15" s="28">
        <f t="shared" ref="E15:E21" si="3">C15+D15</f>
        <v>346028104</v>
      </c>
      <c r="F15" s="28">
        <v>116753785</v>
      </c>
      <c r="G15" s="28">
        <v>115707662</v>
      </c>
      <c r="H15" s="28">
        <f t="shared" si="2"/>
        <v>229274319</v>
      </c>
    </row>
    <row r="16" spans="1:8" s="22" customFormat="1" ht="13.5" customHeight="1" x14ac:dyDescent="0.25">
      <c r="A16" s="29"/>
      <c r="B16" s="27" t="s">
        <v>20</v>
      </c>
      <c r="C16" s="28">
        <v>527751358</v>
      </c>
      <c r="D16" s="28">
        <v>11669014</v>
      </c>
      <c r="E16" s="28">
        <f t="shared" si="3"/>
        <v>539420372</v>
      </c>
      <c r="F16" s="28">
        <v>194432664</v>
      </c>
      <c r="G16" s="28">
        <v>193904048</v>
      </c>
      <c r="H16" s="28">
        <f t="shared" si="2"/>
        <v>344987708</v>
      </c>
    </row>
    <row r="17" spans="1:8" s="22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2" customFormat="1" ht="13.5" customHeight="1" x14ac:dyDescent="0.25">
      <c r="A18" s="26"/>
      <c r="B18" s="27" t="s">
        <v>22</v>
      </c>
      <c r="C18" s="28">
        <v>2585623321</v>
      </c>
      <c r="D18" s="28">
        <v>-691011687</v>
      </c>
      <c r="E18" s="28">
        <f t="shared" si="3"/>
        <v>1894611634</v>
      </c>
      <c r="F18" s="28">
        <v>525996258</v>
      </c>
      <c r="G18" s="28">
        <v>453215206</v>
      </c>
      <c r="H18" s="28">
        <f t="shared" si="2"/>
        <v>1368615376</v>
      </c>
    </row>
    <row r="19" spans="1:8" s="22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s="22" customFormat="1" ht="13.5" customHeight="1" x14ac:dyDescent="0.25">
      <c r="A20" s="26"/>
      <c r="B20" s="27" t="s">
        <v>24</v>
      </c>
      <c r="C20" s="28">
        <v>2783035240</v>
      </c>
      <c r="D20" s="28">
        <v>-146246913</v>
      </c>
      <c r="E20" s="28">
        <f t="shared" si="3"/>
        <v>2636788327</v>
      </c>
      <c r="F20" s="28">
        <v>1084088979</v>
      </c>
      <c r="G20" s="28">
        <v>1080948530</v>
      </c>
      <c r="H20" s="28">
        <f t="shared" si="2"/>
        <v>1552699348</v>
      </c>
    </row>
    <row r="21" spans="1:8" s="22" customFormat="1" ht="13.5" customHeight="1" x14ac:dyDescent="0.25">
      <c r="A21" s="26"/>
      <c r="B21" s="27" t="s">
        <v>25</v>
      </c>
      <c r="C21" s="28">
        <v>282314136</v>
      </c>
      <c r="D21" s="28">
        <v>-12588872</v>
      </c>
      <c r="E21" s="28">
        <f t="shared" si="3"/>
        <v>269725264</v>
      </c>
      <c r="F21" s="28">
        <v>63448532</v>
      </c>
      <c r="G21" s="28">
        <v>63224433</v>
      </c>
      <c r="H21" s="28">
        <f t="shared" si="2"/>
        <v>206276732</v>
      </c>
    </row>
    <row r="22" spans="1:8" s="22" customFormat="1" ht="6" customHeight="1" x14ac:dyDescent="0.25">
      <c r="A22" s="29"/>
      <c r="B22" s="27"/>
      <c r="C22" s="30"/>
      <c r="D22" s="30"/>
      <c r="E22" s="30"/>
      <c r="F22" s="30"/>
      <c r="G22" s="30"/>
      <c r="H22" s="30"/>
    </row>
    <row r="23" spans="1:8" s="22" customFormat="1" ht="18" customHeight="1" x14ac:dyDescent="0.25">
      <c r="A23" s="31" t="s">
        <v>26</v>
      </c>
      <c r="B23" s="31"/>
      <c r="C23" s="21">
        <f>SUM(C24:C30)</f>
        <v>35917930594</v>
      </c>
      <c r="D23" s="21">
        <f t="shared" ref="D23:H23" si="4">SUM(D24:D30)</f>
        <v>-3403880584</v>
      </c>
      <c r="E23" s="21">
        <f t="shared" si="4"/>
        <v>32514050010</v>
      </c>
      <c r="F23" s="21">
        <f t="shared" si="4"/>
        <v>13806827625</v>
      </c>
      <c r="G23" s="21">
        <f t="shared" si="4"/>
        <v>13737056141</v>
      </c>
      <c r="H23" s="21">
        <f t="shared" si="4"/>
        <v>18707222385</v>
      </c>
    </row>
    <row r="24" spans="1:8" s="22" customFormat="1" ht="13.5" customHeight="1" x14ac:dyDescent="0.25">
      <c r="A24" s="32"/>
      <c r="B24" s="27" t="s">
        <v>27</v>
      </c>
      <c r="C24" s="28">
        <v>193864780</v>
      </c>
      <c r="D24" s="28">
        <v>-2550150</v>
      </c>
      <c r="E24" s="28">
        <f t="shared" ref="E24:E29" si="5">C24+D24</f>
        <v>191314630</v>
      </c>
      <c r="F24" s="28">
        <v>88777908</v>
      </c>
      <c r="G24" s="28">
        <v>88158936</v>
      </c>
      <c r="H24" s="28">
        <f t="shared" ref="H24:H29" si="6">E24-F24</f>
        <v>102536722</v>
      </c>
    </row>
    <row r="25" spans="1:8" s="22" customFormat="1" ht="13.5" customHeight="1" x14ac:dyDescent="0.25">
      <c r="A25" s="32"/>
      <c r="B25" s="27" t="s">
        <v>28</v>
      </c>
      <c r="C25" s="28">
        <v>1339608758</v>
      </c>
      <c r="D25" s="28">
        <v>-22631280</v>
      </c>
      <c r="E25" s="28">
        <f t="shared" si="5"/>
        <v>1316977478</v>
      </c>
      <c r="F25" s="28">
        <v>178808440</v>
      </c>
      <c r="G25" s="28">
        <v>174294670</v>
      </c>
      <c r="H25" s="28">
        <f t="shared" si="6"/>
        <v>1138169038</v>
      </c>
    </row>
    <row r="26" spans="1:8" s="22" customFormat="1" ht="13.5" customHeight="1" x14ac:dyDescent="0.25">
      <c r="A26" s="32"/>
      <c r="B26" s="27" t="s">
        <v>29</v>
      </c>
      <c r="C26" s="28">
        <v>731918501</v>
      </c>
      <c r="D26" s="28">
        <v>-626061062</v>
      </c>
      <c r="E26" s="28">
        <f t="shared" si="5"/>
        <v>105857439</v>
      </c>
      <c r="F26" s="28">
        <v>1470578</v>
      </c>
      <c r="G26" s="28">
        <v>1470578</v>
      </c>
      <c r="H26" s="28">
        <f t="shared" si="6"/>
        <v>104386861</v>
      </c>
    </row>
    <row r="27" spans="1:8" s="22" customFormat="1" ht="13.5" customHeight="1" x14ac:dyDescent="0.25">
      <c r="A27" s="32"/>
      <c r="B27" s="27" t="s">
        <v>30</v>
      </c>
      <c r="C27" s="28">
        <v>281068766</v>
      </c>
      <c r="D27" s="28">
        <v>7921164</v>
      </c>
      <c r="E27" s="28">
        <f t="shared" si="5"/>
        <v>288989930</v>
      </c>
      <c r="F27" s="28">
        <v>0</v>
      </c>
      <c r="G27" s="28">
        <v>0</v>
      </c>
      <c r="H27" s="28">
        <f t="shared" si="6"/>
        <v>288989930</v>
      </c>
    </row>
    <row r="28" spans="1:8" s="22" customFormat="1" ht="13.5" customHeight="1" x14ac:dyDescent="0.25">
      <c r="A28" s="26"/>
      <c r="B28" s="27" t="s">
        <v>31</v>
      </c>
      <c r="C28" s="28">
        <v>31170187393</v>
      </c>
      <c r="D28" s="28">
        <v>-2841592836</v>
      </c>
      <c r="E28" s="28">
        <f t="shared" si="5"/>
        <v>28328594557</v>
      </c>
      <c r="F28" s="28">
        <v>12593065589</v>
      </c>
      <c r="G28" s="28">
        <v>12531626783</v>
      </c>
      <c r="H28" s="28">
        <f t="shared" si="6"/>
        <v>15735528968</v>
      </c>
    </row>
    <row r="29" spans="1:8" s="22" customFormat="1" ht="13.5" customHeight="1" x14ac:dyDescent="0.25">
      <c r="A29" s="26"/>
      <c r="B29" s="27" t="s">
        <v>32</v>
      </c>
      <c r="C29" s="28">
        <v>2201282396</v>
      </c>
      <c r="D29" s="28">
        <v>81033580</v>
      </c>
      <c r="E29" s="28">
        <f t="shared" si="5"/>
        <v>2282315976</v>
      </c>
      <c r="F29" s="28">
        <v>944705110</v>
      </c>
      <c r="G29" s="28">
        <v>941505174</v>
      </c>
      <c r="H29" s="28">
        <f t="shared" si="6"/>
        <v>1337610866</v>
      </c>
    </row>
    <row r="30" spans="1:8" s="22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s="22" customFormat="1" ht="6" customHeight="1" x14ac:dyDescent="0.25">
      <c r="A31" s="29"/>
      <c r="B31" s="27"/>
      <c r="C31" s="30"/>
      <c r="D31" s="30"/>
      <c r="E31" s="30"/>
      <c r="F31" s="30"/>
      <c r="G31" s="30"/>
      <c r="H31" s="30"/>
    </row>
    <row r="32" spans="1:8" s="22" customFormat="1" ht="18" customHeight="1" x14ac:dyDescent="0.25">
      <c r="A32" s="31" t="s">
        <v>34</v>
      </c>
      <c r="B32" s="31"/>
      <c r="C32" s="21">
        <f t="shared" ref="C32:G32" si="7">SUM(C33:C41)</f>
        <v>1215174163</v>
      </c>
      <c r="D32" s="21">
        <f>SUM(D33:D41)</f>
        <v>-106504167</v>
      </c>
      <c r="E32" s="21">
        <f t="shared" si="7"/>
        <v>1108669996</v>
      </c>
      <c r="F32" s="21">
        <f t="shared" si="7"/>
        <v>301765470</v>
      </c>
      <c r="G32" s="21">
        <f t="shared" si="7"/>
        <v>262836478</v>
      </c>
      <c r="H32" s="21">
        <f>E32-F32</f>
        <v>806904526</v>
      </c>
    </row>
    <row r="33" spans="1:8" s="22" customFormat="1" ht="26.25" customHeight="1" x14ac:dyDescent="0.25">
      <c r="A33" s="26"/>
      <c r="B33" s="33" t="s">
        <v>35</v>
      </c>
      <c r="C33" s="28">
        <v>260383962</v>
      </c>
      <c r="D33" s="28">
        <v>-1248768</v>
      </c>
      <c r="E33" s="28">
        <f t="shared" ref="E33:E41" si="8">C33+D33</f>
        <v>259135194</v>
      </c>
      <c r="F33" s="28">
        <v>55711897</v>
      </c>
      <c r="G33" s="28">
        <v>53792315</v>
      </c>
      <c r="H33" s="28">
        <f t="shared" ref="H33:H41" si="9">E33-F33</f>
        <v>203423297</v>
      </c>
    </row>
    <row r="34" spans="1:8" s="22" customFormat="1" ht="13.5" customHeight="1" x14ac:dyDescent="0.25">
      <c r="A34" s="26"/>
      <c r="B34" s="27" t="s">
        <v>36</v>
      </c>
      <c r="C34" s="28">
        <v>405871590</v>
      </c>
      <c r="D34" s="28">
        <v>-11797719</v>
      </c>
      <c r="E34" s="28">
        <f t="shared" si="8"/>
        <v>394073871</v>
      </c>
      <c r="F34" s="28">
        <v>141694422</v>
      </c>
      <c r="G34" s="28">
        <v>107660881</v>
      </c>
      <c r="H34" s="28">
        <f>E34-F34</f>
        <v>252379449</v>
      </c>
    </row>
    <row r="35" spans="1:8" s="22" customFormat="1" ht="13.5" customHeight="1" x14ac:dyDescent="0.25">
      <c r="A35" s="26"/>
      <c r="B35" s="27" t="s">
        <v>37</v>
      </c>
      <c r="C35" s="28">
        <v>123342203</v>
      </c>
      <c r="D35" s="28">
        <v>67865013</v>
      </c>
      <c r="E35" s="28">
        <f t="shared" si="8"/>
        <v>191207216</v>
      </c>
      <c r="F35" s="28">
        <v>44926617</v>
      </c>
      <c r="G35" s="28">
        <v>44660534</v>
      </c>
      <c r="H35" s="28">
        <f t="shared" si="9"/>
        <v>146280599</v>
      </c>
    </row>
    <row r="36" spans="1:8" s="22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2" customFormat="1" ht="13.5" customHeight="1" x14ac:dyDescent="0.25">
      <c r="A37" s="26"/>
      <c r="B37" s="27" t="s">
        <v>39</v>
      </c>
      <c r="C37" s="28">
        <v>277933791</v>
      </c>
      <c r="D37" s="28">
        <v>-160164178</v>
      </c>
      <c r="E37" s="28">
        <f t="shared" si="8"/>
        <v>117769613</v>
      </c>
      <c r="F37" s="28">
        <v>24277776</v>
      </c>
      <c r="G37" s="28">
        <v>22833541</v>
      </c>
      <c r="H37" s="28">
        <f t="shared" si="9"/>
        <v>93491837</v>
      </c>
    </row>
    <row r="38" spans="1:8" s="22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0">
        <v>0</v>
      </c>
      <c r="H38" s="28">
        <f t="shared" si="9"/>
        <v>0</v>
      </c>
    </row>
    <row r="39" spans="1:8" s="22" customFormat="1" ht="13.5" customHeight="1" x14ac:dyDescent="0.25">
      <c r="A39" s="26"/>
      <c r="B39" s="27" t="s">
        <v>41</v>
      </c>
      <c r="C39" s="28">
        <v>147642617</v>
      </c>
      <c r="D39" s="28">
        <v>-1158515</v>
      </c>
      <c r="E39" s="28">
        <f t="shared" si="8"/>
        <v>146484102</v>
      </c>
      <c r="F39" s="28">
        <v>35154758</v>
      </c>
      <c r="G39" s="28">
        <v>33889207</v>
      </c>
      <c r="H39" s="28">
        <f t="shared" si="9"/>
        <v>111329344</v>
      </c>
    </row>
    <row r="40" spans="1:8" s="22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2" customFormat="1" ht="13.5" customHeight="1" x14ac:dyDescent="0.25">
      <c r="A41" s="26"/>
      <c r="B41" s="33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2" customFormat="1" ht="6" customHeight="1" x14ac:dyDescent="0.25">
      <c r="A42" s="29"/>
      <c r="B42" s="27"/>
      <c r="C42" s="30"/>
      <c r="D42" s="30"/>
      <c r="E42" s="30"/>
      <c r="F42" s="30"/>
      <c r="G42" s="30"/>
      <c r="H42" s="30"/>
    </row>
    <row r="43" spans="1:8" s="22" customFormat="1" ht="27.95" customHeight="1" x14ac:dyDescent="0.25">
      <c r="A43" s="25" t="s">
        <v>44</v>
      </c>
      <c r="B43" s="25"/>
      <c r="C43" s="21">
        <f>SUM(C44:C47)</f>
        <v>26437563665</v>
      </c>
      <c r="D43" s="21">
        <f t="shared" ref="D43:G43" si="10">SUM(D44:D47)</f>
        <v>139168367</v>
      </c>
      <c r="E43" s="21">
        <f t="shared" si="10"/>
        <v>26576732032</v>
      </c>
      <c r="F43" s="21">
        <f t="shared" si="10"/>
        <v>14848153974</v>
      </c>
      <c r="G43" s="21">
        <f t="shared" si="10"/>
        <v>14838761474</v>
      </c>
      <c r="H43" s="21">
        <f>E43-F43</f>
        <v>11728578058</v>
      </c>
    </row>
    <row r="44" spans="1:8" s="22" customFormat="1" ht="26.25" customHeight="1" x14ac:dyDescent="0.25">
      <c r="A44" s="26"/>
      <c r="B44" s="33" t="s">
        <v>45</v>
      </c>
      <c r="C44" s="28">
        <v>2932114997</v>
      </c>
      <c r="D44" s="28">
        <v>122071264</v>
      </c>
      <c r="E44" s="28">
        <f>C44+D44</f>
        <v>3054186261</v>
      </c>
      <c r="F44" s="28">
        <v>1438231843</v>
      </c>
      <c r="G44" s="28">
        <v>1438231843</v>
      </c>
      <c r="H44" s="28">
        <f t="shared" ref="H44:H47" si="11">E44-F44</f>
        <v>1615954418</v>
      </c>
    </row>
    <row r="45" spans="1:8" s="22" customFormat="1" ht="26.25" customHeight="1" x14ac:dyDescent="0.25">
      <c r="A45" s="26"/>
      <c r="B45" s="33" t="s">
        <v>46</v>
      </c>
      <c r="C45" s="28">
        <v>23481005344</v>
      </c>
      <c r="D45" s="28">
        <v>29535592</v>
      </c>
      <c r="E45" s="28">
        <f>C45+D45</f>
        <v>23510540936</v>
      </c>
      <c r="F45" s="28">
        <v>13406698869</v>
      </c>
      <c r="G45" s="28">
        <v>13399426330</v>
      </c>
      <c r="H45" s="28">
        <f t="shared" si="11"/>
        <v>10103842067</v>
      </c>
    </row>
    <row r="46" spans="1:8" s="22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8" s="22" customFormat="1" ht="13.5" customHeight="1" x14ac:dyDescent="0.25">
      <c r="A47" s="34"/>
      <c r="B47" s="35" t="s">
        <v>48</v>
      </c>
      <c r="C47" s="36">
        <v>24443324</v>
      </c>
      <c r="D47" s="36">
        <v>-12438489</v>
      </c>
      <c r="E47" s="36">
        <f t="shared" ref="E47" si="12">C47+D47</f>
        <v>12004835</v>
      </c>
      <c r="F47" s="36">
        <v>3223262</v>
      </c>
      <c r="G47" s="36">
        <v>1103301</v>
      </c>
      <c r="H47" s="36">
        <f t="shared" si="11"/>
        <v>8781573</v>
      </c>
    </row>
    <row r="48" spans="1:8" s="22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8" x14ac:dyDescent="0.25">
      <c r="A49" s="22"/>
      <c r="B49" s="22"/>
      <c r="C49" s="38"/>
      <c r="D49" s="39"/>
      <c r="E49" s="38"/>
      <c r="F49" s="38"/>
      <c r="G49" s="38"/>
      <c r="H49" s="38"/>
    </row>
    <row r="50" spans="1:8" x14ac:dyDescent="0.25">
      <c r="A50" s="22"/>
      <c r="B50" s="22"/>
      <c r="C50" s="38"/>
      <c r="D50" s="39"/>
      <c r="E50" s="38"/>
      <c r="F50" s="38"/>
      <c r="G50" s="38"/>
      <c r="H50" s="38"/>
    </row>
    <row r="51" spans="1:8" x14ac:dyDescent="0.25">
      <c r="A51" s="22"/>
      <c r="B51" s="22"/>
      <c r="C51" s="38"/>
      <c r="D51" s="39"/>
      <c r="E51" s="38"/>
      <c r="F51" s="38"/>
      <c r="G51" s="38"/>
      <c r="H51" s="38"/>
    </row>
    <row r="52" spans="1:8" x14ac:dyDescent="0.25">
      <c r="A52" s="22"/>
      <c r="B52" s="22"/>
      <c r="C52" s="38"/>
      <c r="D52" s="39"/>
      <c r="E52" s="38"/>
      <c r="F52" s="38"/>
      <c r="G52" s="38"/>
      <c r="H52" s="38"/>
    </row>
    <row r="53" spans="1:8" x14ac:dyDescent="0.25">
      <c r="A53" s="22"/>
      <c r="B53" s="22"/>
      <c r="C53" s="38"/>
      <c r="D53" s="39"/>
      <c r="E53" s="38"/>
      <c r="F53" s="38"/>
      <c r="G53" s="38"/>
      <c r="H53" s="38"/>
    </row>
    <row r="54" spans="1:8" x14ac:dyDescent="0.25">
      <c r="A54" s="22"/>
      <c r="B54" s="22"/>
      <c r="C54" s="38"/>
      <c r="D54" s="39"/>
      <c r="E54" s="38"/>
      <c r="F54" s="38"/>
      <c r="G54" s="38"/>
      <c r="H54" s="38"/>
    </row>
    <row r="55" spans="1:8" x14ac:dyDescent="0.25">
      <c r="A55" s="22"/>
      <c r="B55" s="22"/>
      <c r="C55" s="38"/>
      <c r="D55" s="39"/>
      <c r="E55" s="38"/>
      <c r="F55" s="38"/>
      <c r="G55" s="38"/>
      <c r="H55" s="38"/>
    </row>
    <row r="56" spans="1:8" x14ac:dyDescent="0.25">
      <c r="A56" s="22"/>
      <c r="B56" s="22"/>
      <c r="C56" s="38"/>
      <c r="D56" s="39"/>
      <c r="E56" s="38"/>
      <c r="F56" s="38"/>
      <c r="G56" s="38"/>
      <c r="H56" s="38"/>
    </row>
    <row r="57" spans="1:8" x14ac:dyDescent="0.25">
      <c r="A57" s="22"/>
      <c r="B57" s="22"/>
      <c r="C57" s="38"/>
      <c r="D57" s="39"/>
      <c r="E57" s="38"/>
      <c r="F57" s="38"/>
      <c r="G57" s="38"/>
      <c r="H57" s="38"/>
    </row>
    <row r="58" spans="1:8" x14ac:dyDescent="0.25">
      <c r="A58" s="22"/>
      <c r="B58" s="22"/>
      <c r="C58" s="38"/>
      <c r="D58" s="39"/>
      <c r="E58" s="38"/>
      <c r="F58" s="38"/>
      <c r="G58" s="38"/>
      <c r="H58" s="38"/>
    </row>
    <row r="59" spans="1:8" x14ac:dyDescent="0.25">
      <c r="A59" s="22"/>
      <c r="B59" s="22"/>
      <c r="C59" s="38"/>
      <c r="D59" s="39"/>
      <c r="E59" s="38"/>
      <c r="F59" s="38"/>
      <c r="G59" s="38"/>
      <c r="H59" s="38"/>
    </row>
    <row r="60" spans="1:8" x14ac:dyDescent="0.25">
      <c r="A60" s="22"/>
      <c r="B60" s="22"/>
      <c r="C60" s="38"/>
      <c r="D60" s="39"/>
      <c r="E60" s="38"/>
      <c r="F60" s="38"/>
      <c r="G60" s="38"/>
      <c r="H60" s="38"/>
    </row>
    <row r="61" spans="1:8" x14ac:dyDescent="0.25">
      <c r="A61" s="22"/>
      <c r="B61" s="22"/>
      <c r="C61" s="38"/>
      <c r="D61" s="39"/>
      <c r="E61" s="38"/>
      <c r="F61" s="38"/>
      <c r="G61" s="38"/>
      <c r="H61" s="38"/>
    </row>
    <row r="62" spans="1:8" x14ac:dyDescent="0.25">
      <c r="A62" s="22"/>
      <c r="B62" s="22"/>
      <c r="C62" s="38"/>
      <c r="D62" s="39"/>
      <c r="E62" s="38"/>
      <c r="F62" s="38"/>
      <c r="G62" s="38"/>
      <c r="H62" s="38"/>
    </row>
    <row r="63" spans="1:8" x14ac:dyDescent="0.25">
      <c r="A63" s="22"/>
      <c r="B63" s="22"/>
      <c r="C63" s="38"/>
      <c r="D63" s="39"/>
      <c r="E63" s="38"/>
      <c r="F63" s="38"/>
      <c r="G63" s="38"/>
      <c r="H63" s="38"/>
    </row>
    <row r="64" spans="1:8" x14ac:dyDescent="0.25">
      <c r="A64" s="22"/>
      <c r="B64" s="22"/>
      <c r="C64" s="38"/>
      <c r="D64" s="39"/>
      <c r="E64" s="38"/>
      <c r="F64" s="38"/>
      <c r="G64" s="38"/>
      <c r="H64" s="38"/>
    </row>
    <row r="65" spans="1:8" x14ac:dyDescent="0.25">
      <c r="A65" s="22"/>
      <c r="B65" s="22"/>
      <c r="C65" s="38"/>
      <c r="D65" s="39"/>
      <c r="E65" s="38"/>
      <c r="F65" s="38"/>
      <c r="G65" s="38"/>
      <c r="H65" s="38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2021-08-17T01:29:22Z</dcterms:created>
  <dcterms:modified xsi:type="dcterms:W3CDTF">2021-08-17T01:29:23Z</dcterms:modified>
</cp:coreProperties>
</file>