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6 EAA" sheetId="1" r:id="rId1"/>
  </sheets>
  <definedNames>
    <definedName name="_xlnm.Print_Area" localSheetId="0">'6 EAA'!$A$1:$F$47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F43" i="1"/>
  <c r="E43" i="1"/>
  <c r="E41" i="1"/>
  <c r="F41" i="1" s="1"/>
  <c r="F39" i="1"/>
  <c r="E39" i="1"/>
  <c r="E37" i="1"/>
  <c r="F37" i="1" s="1"/>
  <c r="F35" i="1"/>
  <c r="E35" i="1"/>
  <c r="E33" i="1"/>
  <c r="F33" i="1" s="1"/>
  <c r="F31" i="1"/>
  <c r="E31" i="1"/>
  <c r="E29" i="1"/>
  <c r="F29" i="1" s="1"/>
  <c r="E27" i="1"/>
  <c r="D27" i="1"/>
  <c r="C27" i="1"/>
  <c r="B27" i="1"/>
  <c r="F24" i="1"/>
  <c r="E24" i="1"/>
  <c r="E22" i="1"/>
  <c r="F22" i="1" s="1"/>
  <c r="F20" i="1"/>
  <c r="E20" i="1"/>
  <c r="E18" i="1"/>
  <c r="F18" i="1" s="1"/>
  <c r="F16" i="1"/>
  <c r="E16" i="1"/>
  <c r="E14" i="1"/>
  <c r="F14" i="1" s="1"/>
  <c r="F12" i="1"/>
  <c r="E12" i="1"/>
  <c r="D10" i="1"/>
  <c r="D8" i="1" s="1"/>
  <c r="C10" i="1"/>
  <c r="B10" i="1"/>
  <c r="C8" i="1"/>
  <c r="B8" i="1"/>
  <c r="F10" i="1" l="1"/>
  <c r="F27" i="1"/>
  <c r="E10" i="1"/>
  <c r="E8" i="1" s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<sst xmlns="http://schemas.openxmlformats.org/spreadsheetml/2006/main" count="31" uniqueCount="31">
  <si>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</si>
  <si>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ÓRGANOS AUTÓNOMOS</t>
  </si>
  <si>
    <t xml:space="preserve">ESTADO ANALÍTICO DEL ACTIVO CONSOLIDADO </t>
  </si>
  <si>
    <t>DEL 1 DE ENERO AL 30 DE JUNIO DE 2021</t>
  </si>
  <si>
    <t>(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</si>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</sst>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Border="1"/>
    <xf numFmtId="0" fontId="2" fillId="0" borderId="0" xfId="1"/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 applyBorder="1"/>
    <xf numFmtId="0" fontId="2" fillId="0" borderId="0" xfId="1" applyFill="1"/>
    <xf numFmtId="0" fontId="8" fillId="0" borderId="0" xfId="1" applyFont="1" applyFill="1" applyBorder="1" applyAlignment="1">
      <alignment horizontal="left" vertical="top"/>
    </xf>
    <xf numFmtId="164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164" fontId="9" fillId="0" borderId="0" xfId="2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11" fillId="0" borderId="0" xfId="1" applyFont="1"/>
  </cellXfs>
  <cellStyles count="3">
    <cellStyle name="Normal" xfId="0" builtinId="0"/>
    <cellStyle name="Normal 2 2" xfId="1"/>
    <cellStyle name="Normal 3 2 2 2 3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H106"/>
  <sheetViews>
    <sheetView showGridLines="0" tabSelected="1" topLeftCell="A26" workbookViewId="0">
      <selection sqref="A1:F4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7.7109375" style="3" customWidth="1"/>
    <col min="6" max="6" width="17.5703125" style="3" bestFit="1" customWidth="1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">
        <v>3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4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11</v>
      </c>
      <c r="B8" s="16">
        <f>SUM(B10+B27)</f>
        <v>5174085707</v>
      </c>
      <c r="C8" s="17">
        <f>SUM(C10+C27)</f>
        <v>63015506255</v>
      </c>
      <c r="D8" s="17">
        <f>SUM(D10+D27)</f>
        <v>62665067640</v>
      </c>
      <c r="E8" s="16">
        <f>SUM(E10+E27)</f>
        <v>5524524322</v>
      </c>
      <c r="F8" s="16">
        <f>SUM(E8-B8)</f>
        <v>350438615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12</v>
      </c>
      <c r="B10" s="20">
        <f>SUM(B12:B24)</f>
        <v>1001532958</v>
      </c>
      <c r="C10" s="21">
        <f>SUM(C12:C24)</f>
        <v>62455940777</v>
      </c>
      <c r="D10" s="21">
        <f>SUM(D12:D24)</f>
        <v>62158569633</v>
      </c>
      <c r="E10" s="20">
        <f>SUM(E12:E24)</f>
        <v>1298904102</v>
      </c>
      <c r="F10" s="20">
        <f>SUM(F12:F24)</f>
        <v>297371144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13</v>
      </c>
      <c r="B12" s="23">
        <v>986953251</v>
      </c>
      <c r="C12" s="24">
        <v>61759459018</v>
      </c>
      <c r="D12" s="24">
        <v>61626642424</v>
      </c>
      <c r="E12" s="23">
        <f>SUM(B12+C12-D12)</f>
        <v>1119769845</v>
      </c>
      <c r="F12" s="23">
        <f>SUM(E12-B12)</f>
        <v>132816594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14</v>
      </c>
      <c r="B14" s="23">
        <v>13900197</v>
      </c>
      <c r="C14" s="23">
        <v>683683687</v>
      </c>
      <c r="D14" s="23">
        <v>531750362</v>
      </c>
      <c r="E14" s="23">
        <f>SUM(B14+C14-D14)</f>
        <v>165833522</v>
      </c>
      <c r="F14" s="23">
        <f>SUM(E14-B14)</f>
        <v>151933325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15</v>
      </c>
      <c r="B16" s="23">
        <v>0</v>
      </c>
      <c r="C16" s="23">
        <v>12798072</v>
      </c>
      <c r="D16" s="23">
        <v>176847</v>
      </c>
      <c r="E16" s="23">
        <f>SUM(B16+C16-D16)</f>
        <v>12621225</v>
      </c>
      <c r="F16" s="23">
        <f>SUM(E16-B16)</f>
        <v>12621225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16</v>
      </c>
      <c r="B18" s="23">
        <v>679510</v>
      </c>
      <c r="C18" s="23">
        <v>0</v>
      </c>
      <c r="D18" s="23">
        <v>0</v>
      </c>
      <c r="E18" s="23">
        <f>SUM(B18+C18-D18)</f>
        <v>679510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17</v>
      </c>
      <c r="B20" s="23">
        <v>0</v>
      </c>
      <c r="C20" s="23">
        <v>0</v>
      </c>
      <c r="D20" s="23">
        <v>0</v>
      </c>
      <c r="E20" s="23">
        <f>SUM(B20+C20-D20)</f>
        <v>0</v>
      </c>
      <c r="F20" s="23">
        <f>SUM(E20-B20)</f>
        <v>0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18</v>
      </c>
      <c r="B22" s="23"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19</v>
      </c>
      <c r="B24" s="23"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20</v>
      </c>
      <c r="B27" s="20">
        <f>SUM(B29:B45)</f>
        <v>4172552749</v>
      </c>
      <c r="C27" s="20">
        <f>SUM(C29:C45)</f>
        <v>559565478</v>
      </c>
      <c r="D27" s="20">
        <f>SUM(D29:D45)</f>
        <v>506498007</v>
      </c>
      <c r="E27" s="20">
        <f>SUM(E29:E45)</f>
        <v>4225620220</v>
      </c>
      <c r="F27" s="20">
        <f>SUM(F29:F45)</f>
        <v>53067471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21</v>
      </c>
      <c r="B29" s="23">
        <v>9771893</v>
      </c>
      <c r="C29" s="23">
        <v>129266</v>
      </c>
      <c r="D29" s="23">
        <v>1567529</v>
      </c>
      <c r="E29" s="23">
        <f>SUM(B29+C29-D29)</f>
        <v>8333630</v>
      </c>
      <c r="F29" s="23">
        <f>SUM(E29-B29)</f>
        <v>-1438263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22</v>
      </c>
      <c r="B31" s="23">
        <v>104834891</v>
      </c>
      <c r="C31" s="23">
        <v>265994</v>
      </c>
      <c r="D31" s="23">
        <v>90355</v>
      </c>
      <c r="E31" s="23">
        <f>SUM(B31+C31-D31)</f>
        <v>105010530</v>
      </c>
      <c r="F31" s="23">
        <f>SUM(E31-B31)</f>
        <v>175639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23</v>
      </c>
      <c r="B33" s="23">
        <v>2035597871</v>
      </c>
      <c r="C33" s="23">
        <v>76868105</v>
      </c>
      <c r="D33" s="23">
        <v>62774721</v>
      </c>
      <c r="E33" s="23">
        <f>SUM(B33+C33-D33)</f>
        <v>2049691255</v>
      </c>
      <c r="F33" s="23">
        <f>SUM(E33-B33)</f>
        <v>14093384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24</v>
      </c>
      <c r="B35" s="23">
        <v>1497116385</v>
      </c>
      <c r="C35" s="23">
        <v>34606561</v>
      </c>
      <c r="D35" s="23">
        <v>38583809</v>
      </c>
      <c r="E35" s="23">
        <f>SUM(B35+C35-D35)</f>
        <v>1493139137</v>
      </c>
      <c r="F35" s="23">
        <f>SUM(E35-B35)</f>
        <v>-3977248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25</v>
      </c>
      <c r="B37" s="23">
        <v>83076068</v>
      </c>
      <c r="C37" s="23">
        <v>1373891</v>
      </c>
      <c r="D37" s="23">
        <v>1342027</v>
      </c>
      <c r="E37" s="23">
        <f t="shared" ref="E37" si="0">SUM(B37+C37-D37)</f>
        <v>83107932</v>
      </c>
      <c r="F37" s="23">
        <f>SUM(E37-B37)</f>
        <v>31864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26</v>
      </c>
      <c r="B39" s="23">
        <v>-11358013</v>
      </c>
      <c r="C39" s="23">
        <v>29770</v>
      </c>
      <c r="D39" s="23">
        <v>0</v>
      </c>
      <c r="E39" s="23">
        <f>SUM(B39+C39-D39)</f>
        <v>-11328243</v>
      </c>
      <c r="F39" s="23">
        <f>SUM(E39-B39)</f>
        <v>29770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27</v>
      </c>
      <c r="B41" s="23">
        <v>453342119</v>
      </c>
      <c r="C41" s="23">
        <v>446291891</v>
      </c>
      <c r="D41" s="23">
        <v>402139566</v>
      </c>
      <c r="E41" s="23">
        <f>SUM(B41+C41-D41)</f>
        <v>497494444</v>
      </c>
      <c r="F41" s="23">
        <f>SUM(E41-B41)</f>
        <v>44152325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28</v>
      </c>
      <c r="B43" s="23"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29</v>
      </c>
      <c r="B45" s="23">
        <v>171535</v>
      </c>
      <c r="C45" s="23">
        <v>0</v>
      </c>
      <c r="D45" s="23">
        <v>0</v>
      </c>
      <c r="E45" s="23">
        <f>SUM(B45+C45-D45)</f>
        <v>171535</v>
      </c>
      <c r="F45" s="23">
        <f>SUM(E45-B45)</f>
        <v>0</v>
      </c>
    </row>
    <row r="46" spans="1:6" s="25" customFormat="1" ht="5.25" customHeight="1" x14ac:dyDescent="0.25">
      <c r="A46" s="27"/>
      <c r="B46" s="28"/>
      <c r="C46" s="28"/>
      <c r="D46" s="28"/>
      <c r="E46" s="29"/>
      <c r="F46" s="28"/>
    </row>
    <row r="47" spans="1:6" s="14" customFormat="1" ht="13.5" customHeight="1" x14ac:dyDescent="0.2">
      <c r="A47" s="30" t="s">
        <v>30</v>
      </c>
      <c r="B47" s="31"/>
      <c r="C47" s="31"/>
      <c r="E47" s="13"/>
    </row>
    <row r="48" spans="1:6" x14ac:dyDescent="0.25">
      <c r="A48" s="32"/>
      <c r="B48" s="32"/>
      <c r="C48" s="32"/>
      <c r="D48" s="14"/>
      <c r="E48" s="14"/>
      <c r="F48" s="14"/>
    </row>
    <row r="49" spans="1:6" x14ac:dyDescent="0.25">
      <c r="A49" s="32"/>
      <c r="B49" s="32"/>
      <c r="C49" s="32"/>
      <c r="D49" s="14"/>
      <c r="E49" s="14"/>
      <c r="F49" s="14"/>
    </row>
    <row r="50" spans="1:6" x14ac:dyDescent="0.25">
      <c r="A50" s="32"/>
      <c r="B50" s="32"/>
      <c r="C50" s="32"/>
      <c r="D50" s="14"/>
      <c r="E50" s="14"/>
      <c r="F50" s="14"/>
    </row>
    <row r="51" spans="1:6" x14ac:dyDescent="0.25">
      <c r="A51" s="32"/>
      <c r="B51" s="32"/>
      <c r="C51" s="32"/>
      <c r="D51" s="14"/>
      <c r="E51" s="14"/>
      <c r="F51" s="14"/>
    </row>
    <row r="52" spans="1:6" x14ac:dyDescent="0.25">
      <c r="A52" s="33"/>
      <c r="B52" s="33"/>
      <c r="C52" s="33"/>
    </row>
    <row r="53" spans="1:6" x14ac:dyDescent="0.25">
      <c r="A53" s="33"/>
      <c r="B53" s="33"/>
      <c r="C53" s="33"/>
    </row>
    <row r="54" spans="1:6" x14ac:dyDescent="0.25">
      <c r="A54" s="33"/>
      <c r="B54" s="33"/>
      <c r="C54" s="33"/>
    </row>
    <row r="55" spans="1:6" x14ac:dyDescent="0.25">
      <c r="A55" s="33"/>
      <c r="B55" s="33"/>
      <c r="C55" s="33"/>
    </row>
    <row r="56" spans="1:6" x14ac:dyDescent="0.25">
      <c r="A56" s="33"/>
      <c r="B56" s="33"/>
      <c r="C56" s="33"/>
    </row>
    <row r="57" spans="1:6" x14ac:dyDescent="0.25">
      <c r="A57" s="33"/>
      <c r="B57" s="33"/>
      <c r="C57" s="33"/>
    </row>
    <row r="58" spans="1:6" x14ac:dyDescent="0.25">
      <c r="A58" s="33"/>
      <c r="B58" s="33"/>
      <c r="C58" s="33"/>
    </row>
    <row r="59" spans="1:6" x14ac:dyDescent="0.25">
      <c r="A59" s="33"/>
      <c r="B59" s="33"/>
      <c r="C59" s="33"/>
    </row>
    <row r="60" spans="1:6" x14ac:dyDescent="0.25">
      <c r="A60" s="33"/>
      <c r="B60" s="33"/>
      <c r="C60" s="33"/>
    </row>
    <row r="61" spans="1:6" x14ac:dyDescent="0.25">
      <c r="A61" s="33"/>
      <c r="B61" s="33"/>
      <c r="C61" s="33"/>
    </row>
    <row r="62" spans="1:6" x14ac:dyDescent="0.25">
      <c r="A62" s="33"/>
      <c r="B62" s="33"/>
      <c r="C62" s="33"/>
    </row>
    <row r="63" spans="1:6" x14ac:dyDescent="0.25">
      <c r="A63" s="33"/>
      <c r="B63" s="33"/>
      <c r="C63" s="33"/>
    </row>
    <row r="64" spans="1:6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  <row r="101" spans="1:3" x14ac:dyDescent="0.25">
      <c r="A101" s="33"/>
      <c r="B101" s="33"/>
      <c r="C101" s="33"/>
    </row>
    <row r="102" spans="1:3" x14ac:dyDescent="0.25">
      <c r="A102" s="33"/>
      <c r="B102" s="33"/>
      <c r="C102" s="33"/>
    </row>
    <row r="103" spans="1:3" x14ac:dyDescent="0.25">
      <c r="A103" s="33"/>
      <c r="B103" s="33"/>
      <c r="C103" s="33"/>
    </row>
    <row r="104" spans="1:3" x14ac:dyDescent="0.25">
      <c r="A104" s="33"/>
      <c r="B104" s="33"/>
      <c r="C104" s="33"/>
    </row>
    <row r="105" spans="1:3" x14ac:dyDescent="0.25">
      <c r="A105" s="33"/>
      <c r="B105" s="33"/>
      <c r="C105" s="33"/>
    </row>
    <row r="106" spans="1:3" x14ac:dyDescent="0.25">
      <c r="A106" s="33"/>
      <c r="B106" s="33"/>
      <c r="C106" s="33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2021-08-26T18:34:07Z</dcterms:created>
  <dcterms:modified xsi:type="dcterms:W3CDTF">2021-08-26T18:34:08Z</dcterms:modified>
</cp:coreProperties>
</file>