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ernandezg\Desktop\IAGF2021\Tomo II\Carlitos\7 Entidades 2\"/>
    </mc:Choice>
  </mc:AlternateContent>
  <bookViews>
    <workbookView xWindow="0" yWindow="0" windowWidth="25200" windowHeight="11685"/>
  </bookViews>
  <sheets>
    <sheet name="post fiscal glob gob" sheetId="2" r:id="rId1"/>
    <sheet name="post fiscal rec. del ejer" sheetId="3" state="hidden" r:id="rId2"/>
    <sheet name="post fiscal  rec Años ant " sheetId="4" state="hidden" r:id="rId3"/>
  </sheets>
  <definedNames>
    <definedName name="_xlnm.Print_Area" localSheetId="0">'post fiscal glob gob'!$A$1:$E$35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D31" i="4"/>
  <c r="C31" i="4"/>
  <c r="E12" i="4"/>
  <c r="D12" i="4"/>
  <c r="C12" i="4"/>
  <c r="E8" i="4"/>
  <c r="D8" i="4"/>
  <c r="C8" i="4"/>
  <c r="C16" i="4" s="1"/>
  <c r="C20" i="4" s="1"/>
  <c r="C24" i="4" s="1"/>
  <c r="E69" i="3"/>
  <c r="D69" i="3"/>
  <c r="C69" i="3"/>
  <c r="E61" i="3"/>
  <c r="D61" i="3"/>
  <c r="C61" i="3"/>
  <c r="E57" i="3"/>
  <c r="D57" i="3"/>
  <c r="D63" i="3" s="1"/>
  <c r="C57" i="3"/>
  <c r="D49" i="3"/>
  <c r="H34" i="3"/>
  <c r="E31" i="3"/>
  <c r="D31" i="3"/>
  <c r="C31" i="3"/>
  <c r="I29" i="3"/>
  <c r="I16" i="3"/>
  <c r="H16" i="3"/>
  <c r="G16" i="3"/>
  <c r="E12" i="3"/>
  <c r="D12" i="3"/>
  <c r="C12" i="3"/>
  <c r="G10" i="3"/>
  <c r="E8" i="3"/>
  <c r="E16" i="3" s="1"/>
  <c r="E20" i="3" s="1"/>
  <c r="E24" i="3" s="1"/>
  <c r="D8" i="3"/>
  <c r="D16" i="3" s="1"/>
  <c r="D20" i="3" s="1"/>
  <c r="D24" i="3" s="1"/>
  <c r="C8" i="3"/>
  <c r="C16" i="3" s="1"/>
  <c r="C20" i="3" s="1"/>
  <c r="C24" i="3" s="1"/>
  <c r="E70" i="2"/>
  <c r="D70" i="2"/>
  <c r="C70" i="2"/>
  <c r="E62" i="2"/>
  <c r="D62" i="2"/>
  <c r="C62" i="2"/>
  <c r="E58" i="2"/>
  <c r="D58" i="2"/>
  <c r="C58" i="2"/>
  <c r="D50" i="2"/>
  <c r="E32" i="2"/>
  <c r="D32" i="2"/>
  <c r="C32" i="2"/>
  <c r="E13" i="2"/>
  <c r="D13" i="2"/>
  <c r="C13" i="2"/>
  <c r="E9" i="2"/>
  <c r="D9" i="2"/>
  <c r="C9" i="2"/>
  <c r="C64" i="2" l="1"/>
  <c r="C17" i="2"/>
  <c r="C21" i="2" s="1"/>
  <c r="C25" i="2" s="1"/>
  <c r="E63" i="3"/>
  <c r="E17" i="2"/>
  <c r="E21" i="2" s="1"/>
  <c r="E25" i="2" s="1"/>
  <c r="E64" i="2"/>
  <c r="C63" i="3"/>
  <c r="D64" i="2"/>
  <c r="D17" i="2"/>
  <c r="D21" i="2" s="1"/>
  <c r="D25" i="2" s="1"/>
  <c r="D16" i="4"/>
  <c r="D20" i="4" s="1"/>
  <c r="D24" i="4" s="1"/>
  <c r="E16" i="4"/>
  <c r="E20" i="4" s="1"/>
  <c r="E24" i="4" s="1"/>
</calcChain>
</file>

<file path=xl/sharedStrings.xml><?xml version="1.0" encoding="utf-8"?>
<sst xmlns="http://schemas.openxmlformats.org/spreadsheetml/2006/main" count="144" uniqueCount="56">
  <si>
    <t>GOBIERNO DEL ESTADO DE CHIAPAS</t>
  </si>
  <si>
    <t>DEL 1 DE ENERO AL 31 DE DICIEMBRE DE 2019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</si>
  <si>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</si>
  <si>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</si>
  <si>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</si>
  <si>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</si>
  <si>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</si>
  <si>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</si>
  <si>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</si>
  <si>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</si>
  <si>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</si>
  <si>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</si>
  <si>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aprobado</t>
  </si>
  <si>
    <t>devengado</t>
  </si>
  <si>
    <t>pagado</t>
  </si>
  <si>
    <t>Egresos del Sector Paraestatal</t>
  </si>
  <si>
    <t>total</t>
  </si>
  <si>
    <t>amort. Deuda</t>
  </si>
  <si>
    <t>Balance Presupuestario ( Superavit o Deficit )</t>
  </si>
  <si>
    <t>diferencia neta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</si>
  <si>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</si>
  <si>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</si>
  <si>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</si>
  <si>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</si>
  <si>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</si>
  <si>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</si>
  <si>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</si>
  <si>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</si>
  <si>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</si>
  <si>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</si>
  <si>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</si>
  <si>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</si>
  <si>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</si>
  <si>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</si>
  <si>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</si>
  <si>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</si>
  <si>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</si>
  <si>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</si>
  <si>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</si>
  <si>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</si>
  <si>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</si>
  <si>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</si>
  <si>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</si>
  <si>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</si>
  <si>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</si>
  <si>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</si>
  <si>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</si>
  <si>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</si>
  <si>
    <t>Disponibilidad Inicial por economias y remanentes del Gobierno de la Entidad Federativa</t>
  </si>
  <si>
    <t>Egresos con recursos de años anteriores del Gobierno de la Entidad Federativa</t>
  </si>
  <si>
    <t>GOBIERNO ESTATAL</t>
  </si>
  <si>
    <t xml:space="preserve">INDICADORES DE POSTURA FISCAL CONSOLIDADO </t>
  </si>
  <si>
    <t>INDICADORES DE POSTURA FISCAL CON RECURSOS DEL EJERCICIO CONSOLIDADO</t>
  </si>
  <si>
    <t>INDICADORES DE POSTURA FISCAL CON RECURSOS DE AÑOS ANTERIORES CONSOLIDADO</t>
  </si>
  <si>
    <t>INSTITUCIONES PÚBLICAS DE SEGURIDAD SOCIAL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</si>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</sst>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1">
    <xf numFmtId="0" fontId="0" fillId="0" borderId="0" xfId="0"/>
    <xf numFmtId="0" fontId="2" fillId="2" borderId="0" xfId="0" applyFont="1" applyFill="1" applyBorder="1"/>
    <xf numFmtId="0" fontId="0" fillId="0" borderId="0" xfId="0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64" fontId="5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164" fontId="0" fillId="0" borderId="0" xfId="0" applyNumberForma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/>
    <xf numFmtId="0" fontId="7" fillId="0" borderId="0" xfId="0" applyFont="1"/>
    <xf numFmtId="0" fontId="6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1" fillId="0" borderId="0" xfId="0" applyFont="1" applyFill="1" applyBorder="1"/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/>
    </xf>
    <xf numFmtId="0" fontId="6" fillId="0" borderId="0" xfId="1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6" fillId="0" borderId="0" xfId="1" applyFont="1"/>
    <xf numFmtId="0" fontId="12" fillId="0" borderId="0" xfId="1" applyFont="1"/>
    <xf numFmtId="1" fontId="12" fillId="0" borderId="0" xfId="1" applyNumberFormat="1" applyFont="1"/>
    <xf numFmtId="0" fontId="17" fillId="0" borderId="0" xfId="1" applyFont="1"/>
    <xf numFmtId="164" fontId="5" fillId="0" borderId="0" xfId="1" applyNumberFormat="1" applyFont="1" applyFill="1" applyBorder="1" applyAlignment="1">
      <alignment horizontal="right" vertical="center"/>
    </xf>
    <xf numFmtId="0" fontId="18" fillId="0" borderId="0" xfId="0" applyFont="1"/>
    <xf numFmtId="0" fontId="11" fillId="0" borderId="0" xfId="0" applyFont="1" applyAlignment="1">
      <alignment horizontal="center"/>
    </xf>
    <xf numFmtId="164" fontId="19" fillId="4" borderId="0" xfId="1" applyNumberFormat="1" applyFont="1" applyFill="1" applyBorder="1" applyAlignme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3" applyFont="1" applyFill="1" applyBorder="1" applyAlignment="1">
      <alignment horizontal="justify" vertical="center" wrapText="1"/>
    </xf>
    <xf numFmtId="0" fontId="7" fillId="4" borderId="0" xfId="3" applyFont="1" applyFill="1" applyBorder="1" applyAlignment="1">
      <alignment horizontal="left" vertical="center" wrapText="1"/>
    </xf>
    <xf numFmtId="164" fontId="20" fillId="0" borderId="0" xfId="0" applyNumberFormat="1" applyFont="1"/>
    <xf numFmtId="164" fontId="21" fillId="0" borderId="0" xfId="0" applyNumberFormat="1" applyFont="1"/>
    <xf numFmtId="164" fontId="6" fillId="4" borderId="0" xfId="1" applyNumberFormat="1" applyFont="1" applyFill="1" applyBorder="1" applyAlignment="1"/>
    <xf numFmtId="164" fontId="11" fillId="0" borderId="0" xfId="4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0" xfId="0" applyBorder="1"/>
    <xf numFmtId="0" fontId="16" fillId="4" borderId="5" xfId="1" applyFont="1" applyFill="1" applyBorder="1" applyAlignment="1">
      <alignment vertical="center"/>
    </xf>
    <xf numFmtId="0" fontId="16" fillId="4" borderId="5" xfId="1" applyFont="1" applyFill="1" applyBorder="1"/>
    <xf numFmtId="1" fontId="16" fillId="4" borderId="5" xfId="1" applyNumberFormat="1" applyFont="1" applyFill="1" applyBorder="1"/>
    <xf numFmtId="0" fontId="0" fillId="0" borderId="0" xfId="0" applyFill="1"/>
    <xf numFmtId="164" fontId="9" fillId="0" borderId="3" xfId="2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2" fillId="0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5" fillId="0" borderId="0" xfId="0" applyNumberFormat="1" applyFont="1" applyFill="1"/>
    <xf numFmtId="164" fontId="0" fillId="0" borderId="0" xfId="0" applyNumberFormat="1" applyFill="1"/>
    <xf numFmtId="0" fontId="14" fillId="3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20" xfId="2"/>
    <cellStyle name="Normal 3" xfId="4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84"/>
  <sheetViews>
    <sheetView showGridLines="0" tabSelected="1" zoomScaleNormal="100" workbookViewId="0">
      <selection activeCell="E38" sqref="A1:E3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5" ht="3" customHeight="1" x14ac:dyDescent="0.25">
      <c r="A1" s="1"/>
      <c r="B1" s="1"/>
      <c r="C1" s="1"/>
      <c r="D1" s="1"/>
      <c r="E1" s="1"/>
    </row>
    <row r="2" spans="1:5" ht="15" customHeight="1" x14ac:dyDescent="0.25">
      <c r="A2" s="78" t="s">
        <v>0</v>
      </c>
      <c r="B2" s="78"/>
      <c r="C2" s="78"/>
      <c r="D2" s="78"/>
      <c r="E2" s="78"/>
    </row>
    <row r="3" spans="1:5" ht="15" customHeight="1" x14ac:dyDescent="0.25">
      <c r="A3" s="78" t="s">
        <v>54</v>
      </c>
      <c r="B3" s="78"/>
      <c r="C3" s="78"/>
      <c r="D3" s="78"/>
      <c r="E3" s="78"/>
    </row>
    <row r="4" spans="1:5" ht="15" customHeight="1" x14ac:dyDescent="0.25">
      <c r="A4" s="78" t="s">
        <v>51</v>
      </c>
      <c r="B4" s="78"/>
      <c r="C4" s="78"/>
      <c r="D4" s="78"/>
      <c r="E4" s="78"/>
    </row>
    <row r="5" spans="1:5" ht="15" customHeight="1" x14ac:dyDescent="0.25">
      <c r="A5" s="79" t="s">
        <v>55</v>
      </c>
      <c r="B5" s="79"/>
      <c r="C5" s="79"/>
      <c r="D5" s="79"/>
      <c r="E5" s="79"/>
    </row>
    <row r="6" spans="1:5" x14ac:dyDescent="0.25">
      <c r="A6" s="79" t="s">
        <v>2</v>
      </c>
      <c r="B6" s="79"/>
      <c r="C6" s="79"/>
      <c r="D6" s="79"/>
      <c r="E6" s="79"/>
    </row>
    <row r="7" spans="1:5" ht="24" customHeight="1" x14ac:dyDescent="0.25">
      <c r="A7" s="80" t="s">
        <v>3</v>
      </c>
      <c r="B7" s="80"/>
      <c r="C7" s="3" t="s">
        <v>4</v>
      </c>
      <c r="D7" s="3" t="s">
        <v>5</v>
      </c>
      <c r="E7" s="4" t="s">
        <v>6</v>
      </c>
    </row>
    <row r="8" spans="1:5" ht="7.5" customHeight="1" x14ac:dyDescent="0.25">
      <c r="A8" s="5"/>
      <c r="B8" s="6"/>
      <c r="C8" s="7"/>
      <c r="D8" s="7"/>
      <c r="E8" s="7"/>
    </row>
    <row r="9" spans="1:5" x14ac:dyDescent="0.25">
      <c r="A9" s="5"/>
      <c r="B9" s="8" t="s">
        <v>7</v>
      </c>
      <c r="C9" s="9">
        <f>SUM(C10:C11)</f>
        <v>5501281882</v>
      </c>
      <c r="D9" s="9">
        <f>SUM(D10:D11)</f>
        <v>2356996375</v>
      </c>
      <c r="E9" s="9">
        <f>SUM(E10:E11)</f>
        <v>2224412455</v>
      </c>
    </row>
    <row r="10" spans="1:5" ht="19.5" customHeight="1" x14ac:dyDescent="0.25">
      <c r="A10" s="12"/>
      <c r="B10" s="13" t="s">
        <v>8</v>
      </c>
      <c r="C10" s="11">
        <v>0</v>
      </c>
      <c r="D10" s="11">
        <v>0</v>
      </c>
      <c r="E10" s="11">
        <v>0</v>
      </c>
    </row>
    <row r="11" spans="1:5" ht="19.5" customHeight="1" x14ac:dyDescent="0.25">
      <c r="A11" s="5"/>
      <c r="B11" s="14" t="s">
        <v>9</v>
      </c>
      <c r="C11" s="11">
        <v>5501281882</v>
      </c>
      <c r="D11" s="11">
        <v>2356996375</v>
      </c>
      <c r="E11" s="11">
        <v>2224412455</v>
      </c>
    </row>
    <row r="12" spans="1:5" ht="17.100000000000001" customHeight="1" x14ac:dyDescent="0.25">
      <c r="A12" s="16"/>
      <c r="B12" s="17"/>
      <c r="C12" s="18"/>
      <c r="D12" s="18"/>
      <c r="E12" s="18"/>
    </row>
    <row r="13" spans="1:5" ht="17.100000000000001" customHeight="1" x14ac:dyDescent="0.25">
      <c r="A13" s="16"/>
      <c r="B13" s="20" t="s">
        <v>10</v>
      </c>
      <c r="C13" s="21">
        <f>SUM(C14:C15)</f>
        <v>5501281882</v>
      </c>
      <c r="D13" s="21">
        <f>SUM(D14:D15)</f>
        <v>2073813677</v>
      </c>
      <c r="E13" s="21">
        <f>SUM(E14:E15)</f>
        <v>1956994184</v>
      </c>
    </row>
    <row r="14" spans="1:5" ht="19.5" customHeight="1" x14ac:dyDescent="0.25">
      <c r="A14" s="5"/>
      <c r="B14" s="13" t="s">
        <v>11</v>
      </c>
      <c r="C14" s="11">
        <v>0</v>
      </c>
      <c r="D14" s="11">
        <v>0</v>
      </c>
      <c r="E14" s="11">
        <v>0</v>
      </c>
    </row>
    <row r="15" spans="1:5" ht="19.5" customHeight="1" x14ac:dyDescent="0.25">
      <c r="A15" s="16"/>
      <c r="B15" s="13" t="s">
        <v>15</v>
      </c>
      <c r="C15" s="11">
        <v>5501281882</v>
      </c>
      <c r="D15" s="11">
        <v>2073813677</v>
      </c>
      <c r="E15" s="11">
        <v>1956994184</v>
      </c>
    </row>
    <row r="16" spans="1:5" ht="17.100000000000001" customHeight="1" x14ac:dyDescent="0.25">
      <c r="A16" s="5"/>
      <c r="B16" s="13"/>
      <c r="C16" s="11"/>
      <c r="D16" s="11"/>
      <c r="E16" s="11"/>
    </row>
    <row r="17" spans="1:5" ht="17.100000000000001" customHeight="1" x14ac:dyDescent="0.25">
      <c r="A17" s="5"/>
      <c r="B17" s="23" t="s">
        <v>18</v>
      </c>
      <c r="C17" s="24">
        <f>C9-C13</f>
        <v>0</v>
      </c>
      <c r="D17" s="24">
        <f>D9-D13</f>
        <v>283182698</v>
      </c>
      <c r="E17" s="24">
        <f>E9-E13</f>
        <v>267418271</v>
      </c>
    </row>
    <row r="18" spans="1:5" ht="14.25" customHeight="1" x14ac:dyDescent="0.25">
      <c r="A18" s="25"/>
      <c r="B18" s="26"/>
      <c r="C18" s="27"/>
      <c r="D18" s="27"/>
      <c r="E18" s="27"/>
    </row>
    <row r="19" spans="1:5" ht="16.5" customHeight="1" x14ac:dyDescent="0.25">
      <c r="A19" s="28"/>
      <c r="B19" s="29"/>
      <c r="C19" s="30"/>
      <c r="D19" s="30"/>
      <c r="E19" s="30"/>
    </row>
    <row r="20" spans="1:5" ht="21" customHeight="1" x14ac:dyDescent="0.25">
      <c r="A20" s="77" t="s">
        <v>3</v>
      </c>
      <c r="B20" s="77"/>
      <c r="C20" s="32" t="s">
        <v>4</v>
      </c>
      <c r="D20" s="32" t="s">
        <v>5</v>
      </c>
      <c r="E20" s="33" t="s">
        <v>6</v>
      </c>
    </row>
    <row r="21" spans="1:5" ht="17.100000000000001" customHeight="1" x14ac:dyDescent="0.25">
      <c r="A21" s="34"/>
      <c r="B21" s="35" t="s">
        <v>18</v>
      </c>
      <c r="C21" s="11">
        <f>C17</f>
        <v>0</v>
      </c>
      <c r="D21" s="11">
        <f>D17</f>
        <v>283182698</v>
      </c>
      <c r="E21" s="11">
        <f>E17</f>
        <v>267418271</v>
      </c>
    </row>
    <row r="22" spans="1:5" ht="9" customHeight="1" x14ac:dyDescent="0.25">
      <c r="A22" s="34"/>
      <c r="B22" s="35"/>
      <c r="C22" s="11"/>
      <c r="D22" s="11"/>
      <c r="E22" s="11"/>
    </row>
    <row r="23" spans="1:5" ht="17.100000000000001" customHeight="1" x14ac:dyDescent="0.25">
      <c r="A23" s="34"/>
      <c r="B23" s="35" t="s">
        <v>20</v>
      </c>
      <c r="C23" s="11">
        <v>0</v>
      </c>
      <c r="D23" s="11">
        <v>0</v>
      </c>
      <c r="E23" s="11">
        <v>0</v>
      </c>
    </row>
    <row r="24" spans="1:5" ht="12.75" customHeight="1" x14ac:dyDescent="0.25">
      <c r="A24" s="34"/>
      <c r="B24" s="35"/>
      <c r="C24" s="36"/>
      <c r="D24" s="36"/>
      <c r="E24" s="36"/>
    </row>
    <row r="25" spans="1:5" ht="17.100000000000001" customHeight="1" x14ac:dyDescent="0.25">
      <c r="A25" s="34"/>
      <c r="B25" s="37" t="s">
        <v>21</v>
      </c>
      <c r="C25" s="24">
        <f>C21-C23</f>
        <v>0</v>
      </c>
      <c r="D25" s="24">
        <f>D21-D23</f>
        <v>283182698</v>
      </c>
      <c r="E25" s="24">
        <f>E21-E23</f>
        <v>267418271</v>
      </c>
    </row>
    <row r="26" spans="1:5" ht="9" customHeight="1" x14ac:dyDescent="0.25">
      <c r="A26" s="25"/>
      <c r="B26" s="26" t="s">
        <v>22</v>
      </c>
      <c r="C26" s="27"/>
      <c r="D26" s="27"/>
      <c r="E26" s="27"/>
    </row>
    <row r="27" spans="1:5" ht="17.100000000000001" customHeight="1" x14ac:dyDescent="0.25">
      <c r="A27" s="38"/>
      <c r="B27" s="39"/>
      <c r="C27" s="30"/>
      <c r="D27" s="30"/>
      <c r="E27" s="30"/>
    </row>
    <row r="28" spans="1:5" ht="21.75" customHeight="1" x14ac:dyDescent="0.25">
      <c r="A28" s="77" t="s">
        <v>3</v>
      </c>
      <c r="B28" s="77"/>
      <c r="C28" s="32" t="s">
        <v>4</v>
      </c>
      <c r="D28" s="32" t="s">
        <v>5</v>
      </c>
      <c r="E28" s="33" t="s">
        <v>6</v>
      </c>
    </row>
    <row r="29" spans="1:5" ht="18.75" customHeight="1" x14ac:dyDescent="0.25">
      <c r="A29" s="34"/>
      <c r="B29" s="35" t="s">
        <v>23</v>
      </c>
      <c r="C29" s="11">
        <v>0</v>
      </c>
      <c r="D29" s="11">
        <v>0</v>
      </c>
      <c r="E29" s="11">
        <v>0</v>
      </c>
    </row>
    <row r="30" spans="1:5" ht="25.5" customHeight="1" x14ac:dyDescent="0.25">
      <c r="A30" s="34"/>
      <c r="B30" s="35" t="s">
        <v>24</v>
      </c>
      <c r="C30" s="11">
        <v>0</v>
      </c>
      <c r="D30" s="11">
        <v>0</v>
      </c>
      <c r="E30" s="11">
        <v>0</v>
      </c>
    </row>
    <row r="31" spans="1:5" ht="8.25" customHeight="1" x14ac:dyDescent="0.25">
      <c r="A31" s="34"/>
      <c r="B31" s="35"/>
      <c r="C31" s="36"/>
      <c r="D31" s="36"/>
      <c r="E31" s="36"/>
    </row>
    <row r="32" spans="1:5" ht="17.100000000000001" customHeight="1" x14ac:dyDescent="0.25">
      <c r="A32" s="5"/>
      <c r="B32" s="23" t="s">
        <v>25</v>
      </c>
      <c r="C32" s="24">
        <f>C29-C30</f>
        <v>0</v>
      </c>
      <c r="D32" s="24">
        <f>D29-D30</f>
        <v>0</v>
      </c>
      <c r="E32" s="24">
        <f>E29-E30</f>
        <v>0</v>
      </c>
    </row>
    <row r="33" spans="1:5" ht="6.75" customHeight="1" x14ac:dyDescent="0.25">
      <c r="A33" s="5"/>
      <c r="B33" s="13"/>
      <c r="C33" s="40"/>
      <c r="D33" s="40"/>
      <c r="E33" s="40"/>
    </row>
    <row r="34" spans="1:5" ht="12.75" customHeight="1" x14ac:dyDescent="0.25">
      <c r="A34" s="41"/>
      <c r="B34" s="42"/>
      <c r="C34" s="43"/>
      <c r="D34" s="42"/>
      <c r="E34" s="42"/>
    </row>
    <row r="35" spans="1:5" x14ac:dyDescent="0.25">
      <c r="A35" s="44" t="s">
        <v>26</v>
      </c>
      <c r="B35" s="45"/>
      <c r="C35" s="46"/>
      <c r="D35" s="46"/>
      <c r="E35" s="46"/>
    </row>
    <row r="36" spans="1:5" ht="13.5" customHeight="1" x14ac:dyDescent="0.25">
      <c r="A36" s="47" t="s">
        <v>27</v>
      </c>
      <c r="B36" s="45"/>
      <c r="C36" s="46"/>
      <c r="D36" s="46"/>
      <c r="E36" s="46"/>
    </row>
    <row r="37" spans="1:5" x14ac:dyDescent="0.25">
      <c r="A37" s="49" t="s">
        <v>28</v>
      </c>
      <c r="B37" s="19"/>
      <c r="C37" s="46"/>
      <c r="D37" s="46"/>
      <c r="E37" s="46"/>
    </row>
    <row r="38" spans="1:5" x14ac:dyDescent="0.25">
      <c r="A38" s="49" t="s">
        <v>29</v>
      </c>
      <c r="B38" s="19"/>
      <c r="C38" s="46"/>
      <c r="D38" s="46"/>
      <c r="E38" s="46"/>
    </row>
    <row r="39" spans="1:5" x14ac:dyDescent="0.25">
      <c r="A39" s="44"/>
      <c r="B39" s="45"/>
      <c r="C39" s="46"/>
      <c r="D39" s="46"/>
      <c r="E39" s="46"/>
    </row>
    <row r="40" spans="1:5" x14ac:dyDescent="0.25">
      <c r="A40" s="44"/>
      <c r="B40" s="45"/>
      <c r="C40" s="46"/>
      <c r="D40" s="46"/>
      <c r="E40" s="46"/>
    </row>
    <row r="41" spans="1:5" x14ac:dyDescent="0.25">
      <c r="A41" s="44"/>
      <c r="B41" s="45"/>
      <c r="C41" s="46"/>
      <c r="D41" s="46"/>
      <c r="E41" s="46"/>
    </row>
    <row r="42" spans="1:5" x14ac:dyDescent="0.25">
      <c r="A42" s="44"/>
      <c r="B42" s="45"/>
      <c r="C42" s="46"/>
      <c r="D42" s="46"/>
      <c r="E42" s="46"/>
    </row>
    <row r="43" spans="1:5" x14ac:dyDescent="0.25">
      <c r="A43" s="44"/>
      <c r="B43" s="45"/>
      <c r="C43" s="46"/>
      <c r="D43" s="46"/>
      <c r="E43" s="46"/>
    </row>
    <row r="44" spans="1:5" x14ac:dyDescent="0.25">
      <c r="A44" s="44"/>
      <c r="B44" s="45"/>
      <c r="C44" s="46"/>
      <c r="D44" s="46"/>
      <c r="E44" s="46"/>
    </row>
    <row r="45" spans="1:5" ht="15" hidden="1" customHeight="1" x14ac:dyDescent="0.25"/>
    <row r="46" spans="1:5" ht="15" hidden="1" customHeight="1" x14ac:dyDescent="0.25"/>
    <row r="47" spans="1:5" ht="15" hidden="1" customHeight="1" x14ac:dyDescent="0.25">
      <c r="B47" s="50" t="s">
        <v>30</v>
      </c>
    </row>
    <row r="48" spans="1:5" ht="15" hidden="1" customHeight="1" x14ac:dyDescent="0.25">
      <c r="B48" s="19" t="s">
        <v>31</v>
      </c>
      <c r="C48" s="22"/>
      <c r="D48" s="22">
        <v>80105533666</v>
      </c>
      <c r="E48" s="22"/>
    </row>
    <row r="49" spans="2:5" ht="15" hidden="1" customHeight="1" x14ac:dyDescent="0.25">
      <c r="B49" s="19" t="s">
        <v>32</v>
      </c>
      <c r="C49" s="22"/>
      <c r="D49" s="51">
        <v>11166596170</v>
      </c>
      <c r="E49" s="22"/>
    </row>
    <row r="50" spans="2:5" ht="15" hidden="1" customHeight="1" x14ac:dyDescent="0.25">
      <c r="B50" s="52" t="s">
        <v>33</v>
      </c>
      <c r="D50" s="53">
        <f>SUM(D48:D49)</f>
        <v>91272129836</v>
      </c>
    </row>
    <row r="51" spans="2:5" ht="15" hidden="1" customHeight="1" x14ac:dyDescent="0.25"/>
    <row r="52" spans="2:5" ht="15" hidden="1" customHeight="1" x14ac:dyDescent="0.25">
      <c r="B52" s="50" t="s">
        <v>34</v>
      </c>
    </row>
    <row r="53" spans="2:5" ht="15" hidden="1" customHeight="1" x14ac:dyDescent="0.25">
      <c r="B53" s="19" t="s">
        <v>35</v>
      </c>
      <c r="C53" s="22">
        <v>41684423968.529991</v>
      </c>
      <c r="D53" s="22">
        <v>56854179593</v>
      </c>
      <c r="E53" s="22">
        <v>53394665686.019974</v>
      </c>
    </row>
    <row r="54" spans="2:5" ht="15" hidden="1" customHeight="1" x14ac:dyDescent="0.25">
      <c r="B54" s="19" t="s">
        <v>36</v>
      </c>
      <c r="C54" s="22">
        <v>379188920.27999979</v>
      </c>
      <c r="D54" s="22">
        <v>483391038</v>
      </c>
      <c r="E54" s="22">
        <v>479192007.31999993</v>
      </c>
    </row>
    <row r="55" spans="2:5" ht="15" hidden="1" customHeight="1" x14ac:dyDescent="0.25">
      <c r="B55" s="19" t="s">
        <v>37</v>
      </c>
      <c r="C55" s="22">
        <v>890923600</v>
      </c>
      <c r="D55" s="22">
        <v>1076038088</v>
      </c>
      <c r="E55" s="22">
        <v>1065061292.72</v>
      </c>
    </row>
    <row r="56" spans="2:5" ht="15" hidden="1" customHeight="1" x14ac:dyDescent="0.25">
      <c r="B56" s="19" t="s">
        <v>38</v>
      </c>
      <c r="C56" s="22">
        <v>1157122765.1500013</v>
      </c>
      <c r="D56" s="22">
        <v>1637084336</v>
      </c>
      <c r="E56" s="22">
        <v>1636925764.5700004</v>
      </c>
    </row>
    <row r="57" spans="2:5" ht="15" hidden="1" customHeight="1" x14ac:dyDescent="0.25">
      <c r="B57" s="19" t="s">
        <v>39</v>
      </c>
      <c r="C57" s="22">
        <v>16664981807.000002</v>
      </c>
      <c r="D57" s="22">
        <v>17687284821</v>
      </c>
      <c r="E57" s="22">
        <v>17687284820.910019</v>
      </c>
    </row>
    <row r="58" spans="2:5" ht="15" hidden="1" customHeight="1" x14ac:dyDescent="0.25">
      <c r="B58" s="52" t="s">
        <v>40</v>
      </c>
      <c r="C58" s="55">
        <f>SUM(C53:C57)</f>
        <v>60776641060.959991</v>
      </c>
      <c r="D58" s="55">
        <f>SUM(D53:D57)</f>
        <v>77737977876</v>
      </c>
      <c r="E58" s="55">
        <f>SUM(E53:E57)</f>
        <v>74263129571.539993</v>
      </c>
    </row>
    <row r="59" spans="2:5" ht="15" hidden="1" customHeight="1" x14ac:dyDescent="0.25"/>
    <row r="60" spans="2:5" ht="15" hidden="1" customHeight="1" x14ac:dyDescent="0.25">
      <c r="B60" s="56" t="s">
        <v>41</v>
      </c>
      <c r="C60" s="22">
        <v>17206284725.979996</v>
      </c>
      <c r="D60" s="22">
        <v>19235451158</v>
      </c>
      <c r="E60" s="22">
        <v>18150660361.14999</v>
      </c>
    </row>
    <row r="61" spans="2:5" ht="15" hidden="1" customHeight="1" x14ac:dyDescent="0.25">
      <c r="B61" s="57" t="s">
        <v>42</v>
      </c>
      <c r="C61" s="22">
        <v>78646688.060000002</v>
      </c>
      <c r="D61" s="22">
        <v>140005609</v>
      </c>
      <c r="E61" s="22">
        <v>133403419.2799999</v>
      </c>
    </row>
    <row r="62" spans="2:5" ht="15" hidden="1" customHeight="1" x14ac:dyDescent="0.25">
      <c r="B62" s="52" t="s">
        <v>43</v>
      </c>
      <c r="C62" s="58">
        <f>SUM(C60:C61)</f>
        <v>17284931414.039997</v>
      </c>
      <c r="D62" s="58">
        <f>SUM(D60:D61)</f>
        <v>19375456767</v>
      </c>
      <c r="E62" s="58">
        <f>SUM(E60:E61)</f>
        <v>18284063780.429989</v>
      </c>
    </row>
    <row r="63" spans="2:5" ht="15" hidden="1" customHeight="1" x14ac:dyDescent="0.25">
      <c r="B63" s="50"/>
    </row>
    <row r="64" spans="2:5" ht="15" hidden="1" customHeight="1" x14ac:dyDescent="0.25">
      <c r="B64" s="50" t="s">
        <v>44</v>
      </c>
      <c r="C64" s="59">
        <f>C58+C62</f>
        <v>78061572474.999985</v>
      </c>
      <c r="D64" s="59">
        <f>D58+D62</f>
        <v>97113434643</v>
      </c>
      <c r="E64" s="59">
        <f>E58+E62</f>
        <v>92547193351.969986</v>
      </c>
    </row>
    <row r="65" spans="2:5" ht="15" hidden="1" customHeight="1" x14ac:dyDescent="0.25"/>
    <row r="66" spans="2:5" ht="15" hidden="1" customHeight="1" x14ac:dyDescent="0.25"/>
    <row r="67" spans="2:5" ht="15" hidden="1" customHeight="1" x14ac:dyDescent="0.25">
      <c r="E67" s="22"/>
    </row>
    <row r="68" spans="2:5" ht="15" hidden="1" customHeight="1" x14ac:dyDescent="0.25">
      <c r="B68" s="19" t="s">
        <v>45</v>
      </c>
      <c r="C68" s="22">
        <v>60776641060.959991</v>
      </c>
      <c r="D68" s="22">
        <v>77737977876</v>
      </c>
      <c r="E68" s="22">
        <v>74263129571.539993</v>
      </c>
    </row>
    <row r="69" spans="2:5" ht="15" hidden="1" customHeight="1" x14ac:dyDescent="0.25">
      <c r="B69" s="19" t="s">
        <v>46</v>
      </c>
      <c r="C69" s="22">
        <v>210019862</v>
      </c>
      <c r="D69" s="22">
        <v>11340443679</v>
      </c>
      <c r="E69" s="22">
        <v>11340443679</v>
      </c>
    </row>
    <row r="70" spans="2:5" ht="15" hidden="1" customHeight="1" x14ac:dyDescent="0.25">
      <c r="B70" s="52" t="s">
        <v>47</v>
      </c>
      <c r="C70" s="60">
        <f>C68-C69</f>
        <v>60566621198.959991</v>
      </c>
      <c r="D70" s="60">
        <f>D68-D69</f>
        <v>66397534197</v>
      </c>
      <c r="E70" s="60">
        <f>E68-E69</f>
        <v>62922685892.539993</v>
      </c>
    </row>
    <row r="71" spans="2:5" ht="15" hidden="1" customHeight="1" x14ac:dyDescent="0.25"/>
    <row r="72" spans="2:5" ht="15" hidden="1" customHeight="1" x14ac:dyDescent="0.25"/>
    <row r="73" spans="2:5" x14ac:dyDescent="0.25">
      <c r="B73" s="19"/>
      <c r="D73" s="61"/>
      <c r="E73" s="61"/>
    </row>
    <row r="74" spans="2:5" x14ac:dyDescent="0.25">
      <c r="B74" s="19"/>
      <c r="C74" s="11"/>
      <c r="D74" s="11"/>
      <c r="E74" s="11"/>
    </row>
    <row r="75" spans="2:5" x14ac:dyDescent="0.25">
      <c r="B75" s="19"/>
      <c r="D75" s="54"/>
      <c r="E75" s="54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11"/>
      <c r="E80" s="11"/>
    </row>
    <row r="81" spans="3:5" x14ac:dyDescent="0.25">
      <c r="C81" s="11"/>
      <c r="D81" s="24"/>
      <c r="E81" s="24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24"/>
      <c r="E84" s="24"/>
    </row>
  </sheetData>
  <mergeCells count="8">
    <mergeCell ref="A28:B28"/>
    <mergeCell ref="A2:E2"/>
    <mergeCell ref="A4:E4"/>
    <mergeCell ref="A5:E5"/>
    <mergeCell ref="A6:E6"/>
    <mergeCell ref="A7:B7"/>
    <mergeCell ref="A20:B20"/>
    <mergeCell ref="A3:E3"/>
  </mergeCells>
  <pageMargins left="0.70866141732283472" right="0.70866141732283472" top="0.74803149606299213" bottom="0.74803149606299213" header="0.31496062992125984" footer="0.31496062992125984"/>
  <pageSetup scale="85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style="69" customWidth="1"/>
    <col min="8" max="8" width="13.42578125" style="69" customWidth="1"/>
    <col min="9" max="9" width="14.7109375" style="69" customWidth="1"/>
    <col min="10" max="10" width="15.7109375" style="69" customWidth="1"/>
  </cols>
  <sheetData>
    <row r="1" spans="1:10" ht="17.25" customHeight="1" x14ac:dyDescent="0.25">
      <c r="A1" s="78" t="s">
        <v>0</v>
      </c>
      <c r="B1" s="78"/>
      <c r="C1" s="78"/>
      <c r="D1" s="78"/>
      <c r="E1" s="78"/>
      <c r="F1" s="2"/>
      <c r="G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</row>
    <row r="3" spans="1:10" x14ac:dyDescent="0.25">
      <c r="A3" s="78" t="s">
        <v>52</v>
      </c>
      <c r="B3" s="78"/>
      <c r="C3" s="78"/>
      <c r="D3" s="78"/>
      <c r="E3" s="78"/>
      <c r="F3" s="2"/>
      <c r="G3" s="2"/>
    </row>
    <row r="4" spans="1:10" x14ac:dyDescent="0.25">
      <c r="A4" s="79" t="s">
        <v>1</v>
      </c>
      <c r="B4" s="79"/>
      <c r="C4" s="79"/>
      <c r="D4" s="79"/>
      <c r="E4" s="79"/>
      <c r="F4" s="2"/>
      <c r="G4" s="2"/>
    </row>
    <row r="5" spans="1:10" x14ac:dyDescent="0.25">
      <c r="A5" s="79" t="s">
        <v>2</v>
      </c>
      <c r="B5" s="79"/>
      <c r="C5" s="79"/>
      <c r="D5" s="79"/>
      <c r="E5" s="79"/>
      <c r="F5" s="2"/>
      <c r="G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  <c r="G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91844784333</v>
      </c>
      <c r="D8" s="9">
        <f>SUM(D9:D10)</f>
        <v>96687349784</v>
      </c>
      <c r="E8" s="9">
        <f>SUM(E9:E10)</f>
        <v>96687349784</v>
      </c>
      <c r="F8" s="10"/>
      <c r="G8" s="11">
        <v>101356694865</v>
      </c>
    </row>
    <row r="9" spans="1:10" ht="19.5" customHeight="1" x14ac:dyDescent="0.25">
      <c r="A9" s="12"/>
      <c r="B9" s="13" t="s">
        <v>8</v>
      </c>
      <c r="C9" s="11">
        <v>91844784333</v>
      </c>
      <c r="D9" s="11">
        <v>96687349784</v>
      </c>
      <c r="E9" s="11">
        <v>96687349784</v>
      </c>
      <c r="F9" s="10"/>
      <c r="G9" s="70">
        <v>4155639459</v>
      </c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5">
        <f>G8-G9</f>
        <v>97201055406</v>
      </c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2"/>
      <c r="H11" s="71"/>
      <c r="I11" s="71"/>
      <c r="J11" s="72"/>
    </row>
    <row r="12" spans="1:10" ht="17.100000000000001" customHeight="1" x14ac:dyDescent="0.25">
      <c r="A12" s="16"/>
      <c r="B12" s="20" t="s">
        <v>10</v>
      </c>
      <c r="C12" s="21">
        <f>SUM(C13:C14)</f>
        <v>71543650096.690002</v>
      </c>
      <c r="D12" s="21">
        <f>SUM(D13:D14)</f>
        <v>67285473034.410065</v>
      </c>
      <c r="E12" s="21">
        <f>SUM(E13:E14)</f>
        <v>65872039324.369995</v>
      </c>
      <c r="F12" s="10"/>
      <c r="G12" s="11"/>
      <c r="H12" s="11"/>
      <c r="I12" s="11"/>
      <c r="J12" s="73"/>
    </row>
    <row r="13" spans="1:10" ht="19.5" customHeight="1" x14ac:dyDescent="0.25">
      <c r="A13" s="5"/>
      <c r="B13" s="13" t="s">
        <v>11</v>
      </c>
      <c r="C13" s="11">
        <v>71543650096.690002</v>
      </c>
      <c r="D13" s="11">
        <v>67285473034.410065</v>
      </c>
      <c r="E13" s="11">
        <v>65872039324.369995</v>
      </c>
      <c r="F13" s="10"/>
      <c r="G13" s="11" t="s">
        <v>12</v>
      </c>
      <c r="H13" s="73" t="s">
        <v>13</v>
      </c>
      <c r="I13" s="73" t="s">
        <v>14</v>
      </c>
      <c r="J13" s="73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1">
        <v>71667935956.690002</v>
      </c>
      <c r="H14" s="11">
        <v>67409758894.410065</v>
      </c>
      <c r="I14" s="11">
        <v>65996325184.369995</v>
      </c>
      <c r="J14" s="73" t="s">
        <v>16</v>
      </c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1">
        <v>124285860</v>
      </c>
      <c r="H15" s="11">
        <v>124285860</v>
      </c>
      <c r="I15" s="11">
        <v>124285860</v>
      </c>
      <c r="J15" s="73" t="s">
        <v>17</v>
      </c>
    </row>
    <row r="16" spans="1:10" ht="17.100000000000001" customHeight="1" x14ac:dyDescent="0.25">
      <c r="A16" s="5"/>
      <c r="B16" s="23" t="s">
        <v>18</v>
      </c>
      <c r="C16" s="24">
        <f>C8-C12</f>
        <v>20301134236.309998</v>
      </c>
      <c r="D16" s="24">
        <f>D8-D12</f>
        <v>29401876749.589935</v>
      </c>
      <c r="E16" s="24">
        <f>E8-E12</f>
        <v>30815310459.630005</v>
      </c>
      <c r="F16" s="10"/>
      <c r="G16" s="24">
        <f>G14-G15</f>
        <v>71543650096.690002</v>
      </c>
      <c r="H16" s="24">
        <f t="shared" ref="H16:I16" si="0">H14-H15</f>
        <v>67285473034.410065</v>
      </c>
      <c r="I16" s="24">
        <f t="shared" si="0"/>
        <v>65872039324.369995</v>
      </c>
      <c r="J16" s="73" t="s">
        <v>19</v>
      </c>
    </row>
    <row r="17" spans="1:10" ht="14.25" customHeight="1" x14ac:dyDescent="0.25">
      <c r="A17" s="25"/>
      <c r="B17" s="26"/>
      <c r="C17" s="27"/>
      <c r="D17" s="27"/>
      <c r="E17" s="27"/>
      <c r="F17" s="10"/>
      <c r="G17" s="2"/>
      <c r="I17" s="73"/>
      <c r="J17" s="73"/>
    </row>
    <row r="18" spans="1:10" ht="16.5" customHeight="1" x14ac:dyDescent="0.25">
      <c r="A18" s="28"/>
      <c r="B18" s="29"/>
      <c r="C18" s="30"/>
      <c r="D18" s="30"/>
      <c r="E18" s="30"/>
      <c r="F18" s="10"/>
      <c r="G18" s="31"/>
      <c r="H18" s="74"/>
      <c r="I18" s="74"/>
      <c r="J18" s="74"/>
    </row>
    <row r="19" spans="1:10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2"/>
      <c r="J19" s="73"/>
    </row>
    <row r="20" spans="1:10" ht="17.100000000000001" customHeight="1" x14ac:dyDescent="0.25">
      <c r="A20" s="34"/>
      <c r="B20" s="35" t="s">
        <v>18</v>
      </c>
      <c r="C20" s="11">
        <f>C16</f>
        <v>20301134236.309998</v>
      </c>
      <c r="D20" s="11">
        <f>D16</f>
        <v>29401876749.589935</v>
      </c>
      <c r="E20" s="11">
        <f>E16</f>
        <v>30815310459.630005</v>
      </c>
      <c r="F20" s="10"/>
      <c r="G20" s="11">
        <v>1212098575.78</v>
      </c>
      <c r="H20" s="11">
        <v>1120414663</v>
      </c>
      <c r="I20" s="11">
        <v>1125912803</v>
      </c>
      <c r="J20" s="73"/>
    </row>
    <row r="21" spans="1:10" ht="9" customHeight="1" x14ac:dyDescent="0.25">
      <c r="A21" s="34"/>
      <c r="B21" s="35"/>
      <c r="C21" s="11"/>
      <c r="D21" s="11"/>
      <c r="E21" s="11"/>
      <c r="F21" s="10"/>
      <c r="G21" s="10"/>
      <c r="H21" s="73">
        <v>5498140</v>
      </c>
      <c r="I21" s="73"/>
      <c r="J21" s="73"/>
    </row>
    <row r="22" spans="1:10" ht="17.100000000000001" customHeight="1" x14ac:dyDescent="0.25">
      <c r="A22" s="34"/>
      <c r="B22" s="35" t="s">
        <v>20</v>
      </c>
      <c r="C22" s="11">
        <v>1509085124</v>
      </c>
      <c r="D22" s="11">
        <v>1295602754</v>
      </c>
      <c r="E22" s="11">
        <v>1295602754.1300001</v>
      </c>
      <c r="F22" s="10"/>
      <c r="G22" s="10"/>
      <c r="H22" s="73"/>
      <c r="I22" s="73"/>
      <c r="J22" s="73"/>
    </row>
    <row r="23" spans="1:10" ht="12.75" customHeight="1" x14ac:dyDescent="0.25">
      <c r="A23" s="34"/>
      <c r="B23" s="35"/>
      <c r="C23" s="36"/>
      <c r="D23" s="36"/>
      <c r="E23" s="36"/>
      <c r="F23" s="10"/>
      <c r="G23" s="2"/>
      <c r="H23" s="73">
        <v>72872054113.03009</v>
      </c>
      <c r="I23" s="73"/>
      <c r="J23" s="73"/>
    </row>
    <row r="24" spans="1:10" ht="17.100000000000001" customHeight="1" x14ac:dyDescent="0.25">
      <c r="A24" s="34"/>
      <c r="B24" s="37" t="s">
        <v>21</v>
      </c>
      <c r="C24" s="24">
        <f>C20-C22</f>
        <v>18792049112.309998</v>
      </c>
      <c r="D24" s="24">
        <f>D20-D22</f>
        <v>28106273995.589935</v>
      </c>
      <c r="E24" s="24">
        <f>E20-E22</f>
        <v>29519707705.500004</v>
      </c>
      <c r="F24" s="10"/>
      <c r="G24" s="10"/>
      <c r="H24" s="74"/>
      <c r="I24" s="74"/>
      <c r="J24" s="74"/>
    </row>
    <row r="25" spans="1:10" ht="9" customHeight="1" x14ac:dyDescent="0.25">
      <c r="A25" s="25"/>
      <c r="B25" s="26" t="s">
        <v>22</v>
      </c>
      <c r="C25" s="27"/>
      <c r="D25" s="27"/>
      <c r="E25" s="27"/>
      <c r="F25" s="10"/>
      <c r="G25" s="2"/>
      <c r="J25" s="73"/>
    </row>
    <row r="26" spans="1:10" ht="17.100000000000001" customHeight="1" x14ac:dyDescent="0.25">
      <c r="A26" s="38"/>
      <c r="B26" s="39"/>
      <c r="C26" s="30"/>
      <c r="D26" s="30"/>
      <c r="E26" s="30"/>
      <c r="F26" s="10"/>
      <c r="G26" s="2"/>
      <c r="J26" s="75"/>
    </row>
    <row r="27" spans="1:10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2"/>
      <c r="H27" s="73"/>
      <c r="I27" s="73"/>
      <c r="J27" s="73"/>
    </row>
    <row r="28" spans="1:10" ht="18.75" customHeight="1" x14ac:dyDescent="0.25">
      <c r="A28" s="34"/>
      <c r="B28" s="35" t="s">
        <v>23</v>
      </c>
      <c r="C28" s="11">
        <v>0</v>
      </c>
      <c r="D28" s="11">
        <v>0</v>
      </c>
      <c r="E28" s="11">
        <v>0</v>
      </c>
      <c r="F28" s="10"/>
      <c r="G28" s="2"/>
      <c r="H28" s="73"/>
      <c r="I28" s="73"/>
      <c r="J28" s="73"/>
    </row>
    <row r="29" spans="1:10" ht="25.5" customHeight="1" x14ac:dyDescent="0.25">
      <c r="A29" s="34"/>
      <c r="B29" s="35" t="s">
        <v>24</v>
      </c>
      <c r="C29" s="11">
        <v>124285860</v>
      </c>
      <c r="D29" s="11">
        <v>124285860</v>
      </c>
      <c r="E29" s="11">
        <v>124285860</v>
      </c>
      <c r="F29" s="10"/>
      <c r="G29" s="73">
        <v>2685648811.0300002</v>
      </c>
      <c r="H29" s="73">
        <v>5498140</v>
      </c>
      <c r="I29" s="73">
        <f>SUM(G29:H29)</f>
        <v>2691146951.0300002</v>
      </c>
      <c r="J29" s="73"/>
    </row>
    <row r="30" spans="1:10" ht="8.25" customHeight="1" x14ac:dyDescent="0.25">
      <c r="A30" s="34"/>
      <c r="B30" s="35"/>
      <c r="C30" s="36"/>
      <c r="D30" s="36"/>
      <c r="E30" s="36"/>
      <c r="F30" s="10"/>
      <c r="G30" s="2"/>
    </row>
    <row r="31" spans="1:10" ht="17.100000000000001" customHeight="1" x14ac:dyDescent="0.25">
      <c r="A31" s="5"/>
      <c r="B31" s="23" t="s">
        <v>25</v>
      </c>
      <c r="C31" s="24">
        <f>C28-C29</f>
        <v>-124285860</v>
      </c>
      <c r="D31" s="24">
        <f>D28-D29</f>
        <v>-124285860</v>
      </c>
      <c r="E31" s="24">
        <f>E28-E29</f>
        <v>-124285860</v>
      </c>
      <c r="F31" s="10"/>
      <c r="G31" s="10"/>
      <c r="H31" s="74"/>
      <c r="I31" s="74"/>
      <c r="J31" s="74"/>
    </row>
    <row r="32" spans="1:10" ht="6.75" customHeight="1" x14ac:dyDescent="0.25">
      <c r="A32" s="5"/>
      <c r="B32" s="13"/>
      <c r="C32" s="40"/>
      <c r="D32" s="40"/>
      <c r="E32" s="40"/>
      <c r="F32" s="10"/>
      <c r="G32" s="2"/>
    </row>
    <row r="33" spans="1:10" ht="12.75" customHeight="1" x14ac:dyDescent="0.25">
      <c r="A33" s="41"/>
      <c r="B33" s="42"/>
      <c r="C33" s="43"/>
      <c r="D33" s="42"/>
      <c r="E33" s="42"/>
      <c r="F33" s="10"/>
      <c r="G33" s="10"/>
      <c r="H33" s="73"/>
      <c r="I33" s="73"/>
      <c r="J33" s="73"/>
    </row>
    <row r="34" spans="1:10" x14ac:dyDescent="0.25">
      <c r="A34" s="44" t="s">
        <v>26</v>
      </c>
      <c r="B34" s="45"/>
      <c r="C34" s="46"/>
      <c r="D34" s="46"/>
      <c r="E34" s="46"/>
      <c r="F34" s="2"/>
      <c r="G34" s="31"/>
      <c r="H34" s="74">
        <f>H15-D29</f>
        <v>0</v>
      </c>
      <c r="I34" s="74"/>
      <c r="J34" s="74"/>
    </row>
    <row r="35" spans="1:10" ht="13.5" customHeight="1" x14ac:dyDescent="0.25">
      <c r="A35" s="47" t="s">
        <v>27</v>
      </c>
      <c r="B35" s="45"/>
      <c r="C35" s="46"/>
      <c r="D35" s="46"/>
      <c r="E35" s="46"/>
      <c r="F35" s="2"/>
      <c r="G35" s="31"/>
      <c r="H35" s="74"/>
      <c r="I35" s="74"/>
      <c r="J35" s="74"/>
    </row>
    <row r="36" spans="1:10" x14ac:dyDescent="0.25">
      <c r="A36" s="49" t="s">
        <v>28</v>
      </c>
      <c r="B36" s="19"/>
      <c r="C36" s="46"/>
      <c r="D36" s="46"/>
      <c r="E36" s="46"/>
    </row>
    <row r="37" spans="1:10" x14ac:dyDescent="0.25">
      <c r="A37" s="49" t="s">
        <v>29</v>
      </c>
      <c r="B37" s="19"/>
      <c r="C37" s="46"/>
      <c r="D37" s="46"/>
      <c r="E37" s="46"/>
    </row>
    <row r="38" spans="1:10" x14ac:dyDescent="0.25">
      <c r="A38" s="44"/>
      <c r="B38" s="45"/>
      <c r="C38" s="46"/>
      <c r="D38" s="46"/>
      <c r="E38" s="46"/>
    </row>
    <row r="39" spans="1:10" x14ac:dyDescent="0.25">
      <c r="A39" s="44"/>
      <c r="B39" s="45"/>
      <c r="C39" s="46"/>
      <c r="D39" s="46"/>
      <c r="E39" s="46"/>
    </row>
    <row r="40" spans="1:10" x14ac:dyDescent="0.25">
      <c r="A40" s="44"/>
      <c r="B40" s="45"/>
      <c r="C40" s="46"/>
      <c r="D40" s="46"/>
      <c r="E40" s="46"/>
    </row>
    <row r="41" spans="1:10" x14ac:dyDescent="0.25">
      <c r="A41" s="44"/>
      <c r="B41" s="45"/>
      <c r="C41" s="46"/>
      <c r="D41" s="46"/>
      <c r="E41" s="46"/>
    </row>
    <row r="42" spans="1:10" x14ac:dyDescent="0.25">
      <c r="A42" s="44"/>
      <c r="B42" s="45"/>
      <c r="C42" s="46"/>
      <c r="D42" s="46"/>
      <c r="E42" s="46"/>
    </row>
    <row r="43" spans="1:10" x14ac:dyDescent="0.25">
      <c r="A43" s="44"/>
      <c r="B43" s="45"/>
      <c r="C43" s="46"/>
      <c r="D43" s="46"/>
      <c r="E43" s="46"/>
    </row>
    <row r="44" spans="1:10" ht="15" hidden="1" customHeight="1" x14ac:dyDescent="0.25"/>
    <row r="45" spans="1:10" ht="15" hidden="1" customHeight="1" x14ac:dyDescent="0.25"/>
    <row r="46" spans="1:10" ht="15" hidden="1" customHeight="1" x14ac:dyDescent="0.25">
      <c r="B46" s="50" t="s">
        <v>30</v>
      </c>
    </row>
    <row r="47" spans="1:10" ht="15" hidden="1" customHeight="1" x14ac:dyDescent="0.25">
      <c r="B47" s="19" t="s">
        <v>31</v>
      </c>
      <c r="C47" s="22"/>
      <c r="D47" s="22">
        <v>80105533666</v>
      </c>
      <c r="E47" s="22"/>
    </row>
    <row r="48" spans="1:10" ht="15" hidden="1" customHeight="1" x14ac:dyDescent="0.25">
      <c r="B48" s="19" t="s">
        <v>32</v>
      </c>
      <c r="C48" s="22"/>
      <c r="D48" s="51">
        <v>11166596170</v>
      </c>
      <c r="E48" s="22"/>
    </row>
    <row r="49" spans="2:9" ht="15" hidden="1" customHeight="1" x14ac:dyDescent="0.25">
      <c r="B49" s="52" t="s">
        <v>33</v>
      </c>
      <c r="D49" s="53">
        <f>SUM(D47:D48)</f>
        <v>91272129836</v>
      </c>
    </row>
    <row r="50" spans="2:9" ht="15" hidden="1" customHeight="1" x14ac:dyDescent="0.25"/>
    <row r="51" spans="2:9" ht="15" hidden="1" customHeight="1" x14ac:dyDescent="0.25">
      <c r="B51" s="50" t="s">
        <v>34</v>
      </c>
    </row>
    <row r="52" spans="2:9" ht="15" hidden="1" customHeight="1" x14ac:dyDescent="0.25">
      <c r="B52" s="19" t="s">
        <v>35</v>
      </c>
      <c r="C52" s="22">
        <v>41684423968.529991</v>
      </c>
      <c r="D52" s="22">
        <v>56854179593</v>
      </c>
      <c r="E52" s="22">
        <v>53394665686.019974</v>
      </c>
      <c r="G52" s="11"/>
      <c r="H52" s="11"/>
      <c r="I52" s="11"/>
    </row>
    <row r="53" spans="2:9" ht="15" hidden="1" customHeight="1" x14ac:dyDescent="0.25">
      <c r="B53" s="19" t="s">
        <v>36</v>
      </c>
      <c r="C53" s="22">
        <v>379188920.27999979</v>
      </c>
      <c r="D53" s="22">
        <v>483391038</v>
      </c>
      <c r="E53" s="22">
        <v>479192007.31999993</v>
      </c>
      <c r="G53" s="76"/>
      <c r="H53" s="76"/>
      <c r="I53" s="76"/>
    </row>
    <row r="54" spans="2:9" ht="15" hidden="1" customHeight="1" x14ac:dyDescent="0.25">
      <c r="B54" s="19" t="s">
        <v>37</v>
      </c>
      <c r="C54" s="22">
        <v>890923600</v>
      </c>
      <c r="D54" s="22">
        <v>1076038088</v>
      </c>
      <c r="E54" s="22">
        <v>1065061292.72</v>
      </c>
    </row>
    <row r="55" spans="2:9" ht="15" hidden="1" customHeight="1" x14ac:dyDescent="0.25">
      <c r="B55" s="19" t="s">
        <v>38</v>
      </c>
      <c r="C55" s="22">
        <v>1157122765.1500013</v>
      </c>
      <c r="D55" s="22">
        <v>1637084336</v>
      </c>
      <c r="E55" s="22">
        <v>1636925764.5700004</v>
      </c>
    </row>
    <row r="56" spans="2:9" ht="15" hidden="1" customHeight="1" x14ac:dyDescent="0.25">
      <c r="B56" s="19" t="s">
        <v>39</v>
      </c>
      <c r="C56" s="22">
        <v>16664981807.000002</v>
      </c>
      <c r="D56" s="22">
        <v>17687284821</v>
      </c>
      <c r="E56" s="22">
        <v>17687284820.910019</v>
      </c>
    </row>
    <row r="57" spans="2:9" ht="15" hidden="1" customHeight="1" x14ac:dyDescent="0.25">
      <c r="B57" s="52" t="s">
        <v>40</v>
      </c>
      <c r="C57" s="55">
        <f>SUM(C52:C56)</f>
        <v>60776641060.959991</v>
      </c>
      <c r="D57" s="55">
        <f>SUM(D52:D56)</f>
        <v>77737977876</v>
      </c>
      <c r="E57" s="55">
        <f>SUM(E52:E56)</f>
        <v>74263129571.539993</v>
      </c>
    </row>
    <row r="58" spans="2:9" ht="15" hidden="1" customHeight="1" x14ac:dyDescent="0.25"/>
    <row r="59" spans="2:9" ht="15" hidden="1" customHeight="1" x14ac:dyDescent="0.25">
      <c r="B59" s="56" t="s">
        <v>41</v>
      </c>
      <c r="C59" s="22">
        <v>17206284725.979996</v>
      </c>
      <c r="D59" s="22">
        <v>19235451158</v>
      </c>
      <c r="E59" s="22">
        <v>18150660361.14999</v>
      </c>
    </row>
    <row r="60" spans="2:9" ht="15" hidden="1" customHeight="1" x14ac:dyDescent="0.25">
      <c r="B60" s="57" t="s">
        <v>42</v>
      </c>
      <c r="C60" s="22">
        <v>78646688.060000002</v>
      </c>
      <c r="D60" s="22">
        <v>140005609</v>
      </c>
      <c r="E60" s="22">
        <v>133403419.2799999</v>
      </c>
    </row>
    <row r="61" spans="2:9" ht="15" hidden="1" customHeight="1" x14ac:dyDescent="0.25">
      <c r="B61" s="52" t="s">
        <v>43</v>
      </c>
      <c r="C61" s="58">
        <f>SUM(C59:C60)</f>
        <v>17284931414.039997</v>
      </c>
      <c r="D61" s="58">
        <f>SUM(D59:D60)</f>
        <v>19375456767</v>
      </c>
      <c r="E61" s="58">
        <f>SUM(E59:E60)</f>
        <v>18284063780.429989</v>
      </c>
    </row>
    <row r="62" spans="2:9" ht="15" hidden="1" customHeight="1" x14ac:dyDescent="0.25">
      <c r="B62" s="50"/>
    </row>
    <row r="63" spans="2:9" ht="15" hidden="1" customHeight="1" x14ac:dyDescent="0.25">
      <c r="B63" s="50" t="s">
        <v>44</v>
      </c>
      <c r="C63" s="59">
        <f>C57+C61</f>
        <v>78061572474.999985</v>
      </c>
      <c r="D63" s="59">
        <f>D57+D61</f>
        <v>97113434643</v>
      </c>
      <c r="E63" s="59">
        <f>E57+E61</f>
        <v>92547193351.969986</v>
      </c>
    </row>
    <row r="64" spans="2:9" ht="15" hidden="1" customHeight="1" x14ac:dyDescent="0.25"/>
    <row r="65" spans="2:5" ht="15" hidden="1" customHeight="1" x14ac:dyDescent="0.25"/>
    <row r="66" spans="2:5" ht="15" hidden="1" customHeight="1" x14ac:dyDescent="0.25">
      <c r="E66" s="22"/>
    </row>
    <row r="67" spans="2:5" ht="15" hidden="1" customHeight="1" x14ac:dyDescent="0.25">
      <c r="B67" s="19" t="s">
        <v>45</v>
      </c>
      <c r="C67" s="22">
        <v>60776641060.959991</v>
      </c>
      <c r="D67" s="22">
        <v>77737977876</v>
      </c>
      <c r="E67" s="22">
        <v>74263129571.539993</v>
      </c>
    </row>
    <row r="68" spans="2:5" ht="15" hidden="1" customHeight="1" x14ac:dyDescent="0.25">
      <c r="B68" s="19" t="s">
        <v>46</v>
      </c>
      <c r="C68" s="22">
        <v>210019862</v>
      </c>
      <c r="D68" s="22">
        <v>11340443679</v>
      </c>
      <c r="E68" s="22">
        <v>11340443679</v>
      </c>
    </row>
    <row r="69" spans="2:5" ht="15" hidden="1" customHeight="1" x14ac:dyDescent="0.25">
      <c r="B69" s="52" t="s">
        <v>47</v>
      </c>
      <c r="C69" s="60">
        <f>C67-C68</f>
        <v>60566621198.959991</v>
      </c>
      <c r="D69" s="60">
        <f>D67-D68</f>
        <v>66397534197</v>
      </c>
      <c r="E69" s="60">
        <f>E67-E68</f>
        <v>62922685892.539993</v>
      </c>
    </row>
    <row r="70" spans="2:5" ht="15" hidden="1" customHeight="1" x14ac:dyDescent="0.25"/>
    <row r="71" spans="2:5" ht="15" hidden="1" customHeight="1" x14ac:dyDescent="0.25"/>
    <row r="72" spans="2:5" x14ac:dyDescent="0.25">
      <c r="B72" s="19"/>
      <c r="D72" s="61"/>
      <c r="E72" s="61"/>
    </row>
    <row r="73" spans="2:5" x14ac:dyDescent="0.25">
      <c r="B73" s="19"/>
      <c r="C73" s="11"/>
      <c r="D73" s="11"/>
      <c r="E73" s="11"/>
    </row>
    <row r="74" spans="2:5" x14ac:dyDescent="0.25">
      <c r="B74" s="19"/>
      <c r="D74" s="54"/>
      <c r="E74" s="54"/>
    </row>
    <row r="77" spans="2:5" x14ac:dyDescent="0.25">
      <c r="C77" s="11"/>
      <c r="D77" s="11"/>
      <c r="E77" s="11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24"/>
      <c r="E80" s="24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24"/>
      <c r="E83" s="24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8.5703125" customWidth="1"/>
    <col min="3" max="3" width="15.85546875" customWidth="1"/>
    <col min="4" max="4" width="15" customWidth="1"/>
    <col min="5" max="5" width="15.140625" customWidth="1"/>
    <col min="7" max="7" width="13.42578125" customWidth="1"/>
  </cols>
  <sheetData>
    <row r="1" spans="1:10" ht="15.75" customHeight="1" x14ac:dyDescent="0.25">
      <c r="A1" s="78" t="s">
        <v>0</v>
      </c>
      <c r="B1" s="78"/>
      <c r="C1" s="78"/>
      <c r="D1" s="78"/>
      <c r="E1" s="78"/>
      <c r="F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  <c r="H2" s="69"/>
      <c r="I2" s="69"/>
      <c r="J2" s="69"/>
    </row>
    <row r="3" spans="1:10" x14ac:dyDescent="0.25">
      <c r="A3" s="78" t="s">
        <v>53</v>
      </c>
      <c r="B3" s="78"/>
      <c r="C3" s="78"/>
      <c r="D3" s="78"/>
      <c r="E3" s="78"/>
      <c r="F3" s="2"/>
    </row>
    <row r="4" spans="1:10" x14ac:dyDescent="0.25">
      <c r="A4" s="79" t="s">
        <v>1</v>
      </c>
      <c r="B4" s="79"/>
      <c r="C4" s="79"/>
      <c r="D4" s="79"/>
      <c r="E4" s="79"/>
      <c r="F4" s="2"/>
    </row>
    <row r="5" spans="1:10" x14ac:dyDescent="0.25">
      <c r="A5" s="79" t="s">
        <v>2</v>
      </c>
      <c r="B5" s="79"/>
      <c r="C5" s="79"/>
      <c r="D5" s="79"/>
      <c r="E5" s="79"/>
      <c r="F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0</v>
      </c>
      <c r="D8" s="9">
        <f>SUM(D9:D10)</f>
        <v>1084122920</v>
      </c>
      <c r="E8" s="9">
        <f>SUM(E9:E10)</f>
        <v>1084122920</v>
      </c>
      <c r="F8" s="10"/>
      <c r="G8" s="10"/>
    </row>
    <row r="9" spans="1:10" ht="27.75" customHeight="1" x14ac:dyDescent="0.25">
      <c r="A9" s="12"/>
      <c r="B9" s="62" t="s">
        <v>48</v>
      </c>
      <c r="C9" s="36">
        <v>0</v>
      </c>
      <c r="D9" s="36">
        <v>1084122920</v>
      </c>
      <c r="E9" s="36">
        <v>1084122920</v>
      </c>
      <c r="F9" s="10"/>
      <c r="G9" s="10"/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0"/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10"/>
    </row>
    <row r="12" spans="1:10" ht="12.75" customHeight="1" x14ac:dyDescent="0.25">
      <c r="A12" s="16"/>
      <c r="B12" s="20" t="s">
        <v>10</v>
      </c>
      <c r="C12" s="21">
        <f>SUM(C13:C14)</f>
        <v>0</v>
      </c>
      <c r="D12" s="21">
        <f>SUM(D13:D14)</f>
        <v>1082608450</v>
      </c>
      <c r="E12" s="21">
        <f>SUM(E13:E14)</f>
        <v>1082608450</v>
      </c>
      <c r="F12" s="10"/>
      <c r="G12" s="11"/>
    </row>
    <row r="13" spans="1:10" ht="25.5" customHeight="1" x14ac:dyDescent="0.25">
      <c r="A13" s="5"/>
      <c r="B13" s="62" t="s">
        <v>49</v>
      </c>
      <c r="C13" s="63">
        <v>0</v>
      </c>
      <c r="D13" s="36">
        <v>1082608450</v>
      </c>
      <c r="E13" s="36">
        <v>1082608450</v>
      </c>
      <c r="F13" s="10"/>
      <c r="G13" s="10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0"/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0"/>
    </row>
    <row r="16" spans="1:10" ht="17.100000000000001" customHeight="1" x14ac:dyDescent="0.25">
      <c r="A16" s="5"/>
      <c r="B16" s="23" t="s">
        <v>18</v>
      </c>
      <c r="C16" s="24">
        <f>C8-C12</f>
        <v>0</v>
      </c>
      <c r="D16" s="24">
        <f>D8-D12</f>
        <v>1514470</v>
      </c>
      <c r="E16" s="24">
        <f>E8-E12</f>
        <v>1514470</v>
      </c>
      <c r="F16" s="10"/>
      <c r="G16" s="10"/>
    </row>
    <row r="17" spans="1:7" ht="14.25" customHeight="1" x14ac:dyDescent="0.25">
      <c r="A17" s="25"/>
      <c r="B17" s="26"/>
      <c r="C17" s="27"/>
      <c r="D17" s="27"/>
      <c r="E17" s="27"/>
      <c r="F17" s="10"/>
      <c r="G17" s="19"/>
    </row>
    <row r="18" spans="1:7" ht="16.5" customHeight="1" x14ac:dyDescent="0.25">
      <c r="A18" s="28"/>
      <c r="B18" s="29"/>
      <c r="C18" s="30"/>
      <c r="D18" s="30"/>
      <c r="E18" s="30"/>
      <c r="F18" s="10"/>
      <c r="G18" s="52"/>
    </row>
    <row r="19" spans="1:7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19"/>
    </row>
    <row r="20" spans="1:7" ht="17.100000000000001" customHeight="1" x14ac:dyDescent="0.25">
      <c r="A20" s="5"/>
      <c r="B20" s="13" t="s">
        <v>18</v>
      </c>
      <c r="C20" s="11">
        <f>C16</f>
        <v>0</v>
      </c>
      <c r="D20" s="11">
        <f>D16</f>
        <v>1514470</v>
      </c>
      <c r="E20" s="11">
        <f>E16</f>
        <v>1514470</v>
      </c>
      <c r="F20" s="10"/>
      <c r="G20" s="10"/>
    </row>
    <row r="21" spans="1:7" ht="9" customHeight="1" x14ac:dyDescent="0.25">
      <c r="A21" s="5"/>
      <c r="B21" s="13"/>
      <c r="C21" s="11"/>
      <c r="D21" s="11"/>
      <c r="E21" s="11"/>
      <c r="F21" s="10"/>
      <c r="G21" s="10"/>
    </row>
    <row r="22" spans="1:7" ht="17.100000000000001" customHeight="1" x14ac:dyDescent="0.25">
      <c r="A22" s="5"/>
      <c r="B22" s="13" t="s">
        <v>20</v>
      </c>
      <c r="C22" s="11">
        <v>0</v>
      </c>
      <c r="D22" s="48">
        <v>0</v>
      </c>
      <c r="E22" s="48">
        <v>0</v>
      </c>
      <c r="F22" s="10"/>
      <c r="G22" s="10"/>
    </row>
    <row r="23" spans="1:7" ht="12.75" customHeight="1" x14ac:dyDescent="0.25">
      <c r="A23" s="5"/>
      <c r="B23" s="13"/>
      <c r="C23" s="36"/>
      <c r="D23" s="36"/>
      <c r="E23" s="36"/>
      <c r="F23" s="10"/>
      <c r="G23" s="10"/>
    </row>
    <row r="24" spans="1:7" ht="17.100000000000001" customHeight="1" x14ac:dyDescent="0.25">
      <c r="A24" s="5"/>
      <c r="B24" s="23" t="s">
        <v>21</v>
      </c>
      <c r="C24" s="24">
        <f>C20-C22</f>
        <v>0</v>
      </c>
      <c r="D24" s="24">
        <f>D20-D22</f>
        <v>1514470</v>
      </c>
      <c r="E24" s="24">
        <f>E20-E22</f>
        <v>1514470</v>
      </c>
      <c r="F24" s="10"/>
      <c r="G24" s="10"/>
    </row>
    <row r="25" spans="1:7" ht="9" customHeight="1" x14ac:dyDescent="0.25">
      <c r="A25" s="25"/>
      <c r="B25" s="26" t="s">
        <v>22</v>
      </c>
      <c r="C25" s="27"/>
      <c r="D25" s="27"/>
      <c r="E25" s="27"/>
      <c r="F25" s="10"/>
      <c r="G25" s="19"/>
    </row>
    <row r="26" spans="1:7" ht="17.100000000000001" customHeight="1" x14ac:dyDescent="0.25">
      <c r="A26" s="38"/>
      <c r="B26" s="39"/>
      <c r="C26" s="30"/>
      <c r="D26" s="30"/>
      <c r="E26" s="30"/>
      <c r="F26" s="10"/>
      <c r="G26" s="19"/>
    </row>
    <row r="27" spans="1:7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19"/>
    </row>
    <row r="28" spans="1:7" ht="18.75" customHeight="1" x14ac:dyDescent="0.25">
      <c r="A28" s="5"/>
      <c r="B28" s="13" t="s">
        <v>23</v>
      </c>
      <c r="C28" s="11">
        <v>0</v>
      </c>
      <c r="D28" s="11">
        <v>0</v>
      </c>
      <c r="E28" s="11">
        <v>0</v>
      </c>
      <c r="F28" s="10"/>
      <c r="G28" s="19"/>
    </row>
    <row r="29" spans="1:7" ht="25.5" customHeight="1" x14ac:dyDescent="0.25">
      <c r="A29" s="5"/>
      <c r="B29" s="13" t="s">
        <v>24</v>
      </c>
      <c r="C29" s="11">
        <v>0</v>
      </c>
      <c r="D29" s="11">
        <v>0</v>
      </c>
      <c r="E29" s="11">
        <v>0</v>
      </c>
      <c r="F29" s="10"/>
      <c r="G29" s="19"/>
    </row>
    <row r="30" spans="1:7" ht="8.25" customHeight="1" x14ac:dyDescent="0.25">
      <c r="A30" s="5"/>
      <c r="B30" s="13"/>
      <c r="C30" s="36"/>
      <c r="D30" s="36"/>
      <c r="E30" s="36"/>
      <c r="F30" s="10"/>
      <c r="G30" s="19"/>
    </row>
    <row r="31" spans="1:7" ht="17.100000000000001" customHeight="1" x14ac:dyDescent="0.25">
      <c r="A31" s="5"/>
      <c r="B31" s="23" t="s">
        <v>25</v>
      </c>
      <c r="C31" s="24">
        <f>C28-C29</f>
        <v>0</v>
      </c>
      <c r="D31" s="24">
        <f>D28-D29</f>
        <v>0</v>
      </c>
      <c r="E31" s="24">
        <f>E28-E29</f>
        <v>0</v>
      </c>
      <c r="F31" s="10"/>
      <c r="G31" s="19"/>
    </row>
    <row r="32" spans="1:7" s="65" customFormat="1" ht="6.75" customHeight="1" x14ac:dyDescent="0.25">
      <c r="A32" s="5"/>
      <c r="B32" s="13"/>
      <c r="C32" s="40"/>
      <c r="D32" s="40"/>
      <c r="E32" s="40"/>
      <c r="F32" s="10"/>
      <c r="G32" s="64"/>
    </row>
    <row r="33" spans="1:7" ht="12.75" customHeight="1" x14ac:dyDescent="0.25">
      <c r="A33" s="66"/>
      <c r="B33" s="67"/>
      <c r="C33" s="68"/>
      <c r="D33" s="67"/>
      <c r="E33" s="67"/>
      <c r="F33" s="2"/>
      <c r="G33" s="19"/>
    </row>
    <row r="34" spans="1:7" x14ac:dyDescent="0.25">
      <c r="A34" s="44" t="s">
        <v>26</v>
      </c>
      <c r="B34" s="45"/>
      <c r="C34" s="46"/>
      <c r="D34" s="46"/>
      <c r="E34" s="46"/>
      <c r="F34" s="2"/>
      <c r="G34" s="52"/>
    </row>
    <row r="35" spans="1:7" x14ac:dyDescent="0.25">
      <c r="A35" s="44"/>
      <c r="B35" s="45"/>
      <c r="C35" s="46"/>
      <c r="D35" s="46"/>
      <c r="E35" s="46"/>
      <c r="F35" s="2"/>
    </row>
    <row r="36" spans="1:7" x14ac:dyDescent="0.25">
      <c r="A36" s="44"/>
      <c r="B36" s="45"/>
      <c r="C36" s="46"/>
      <c r="D36" s="46"/>
      <c r="E36" s="46"/>
      <c r="F36" s="2"/>
    </row>
    <row r="37" spans="1:7" x14ac:dyDescent="0.25">
      <c r="A37" s="44"/>
      <c r="B37" s="45"/>
      <c r="C37" s="46"/>
      <c r="D37" s="46"/>
      <c r="E37" s="46"/>
    </row>
    <row r="38" spans="1:7" x14ac:dyDescent="0.25">
      <c r="A38" s="44"/>
      <c r="B38" s="45"/>
      <c r="C38" s="46"/>
      <c r="D38" s="46"/>
      <c r="E38" s="46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post fiscal glob gob</vt:lpstr>
      <vt:lpstr>post fiscal rec. del ejer</vt:lpstr>
      <vt:lpstr>post fiscal  rec Años ant </vt:lpstr>
      <vt:lpstr>'post fiscal glob gob'!Área_de_impresión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2020-08-19T16:20:46Z</cp:lastPrinted>
  <dcterms:created xsi:type="dcterms:W3CDTF">2019-10-22T15:47:04Z</dcterms:created>
  <dcterms:modified xsi:type="dcterms:W3CDTF">2021-08-19T18:42:10Z</dcterms:modified>
</cp:coreProperties>
</file>