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11B9BB39-9923-4ABB-A85D-933F611DF468}" xr6:coauthVersionLast="47" xr6:coauthVersionMax="47" xr10:uidLastSave="{00000000-0000-0000-0000-000000000000}"/>
  <bookViews>
    <workbookView xWindow="-120" yWindow="-120" windowWidth="20730" windowHeight="11160" xr2:uid="{BE8E1BBC-8F6F-4E2B-98ED-DE6AA1D4B558}"/>
  </bookViews>
  <sheets>
    <sheet name="3 EVHP-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 s="1"/>
  <c r="D32" i="1"/>
  <c r="C32" i="1"/>
  <c r="F30" i="1"/>
  <c r="F27" i="1" s="1"/>
  <c r="F29" i="1"/>
  <c r="F28" i="1"/>
  <c r="B27" i="1"/>
  <c r="C25" i="1"/>
  <c r="C43" i="1" s="1"/>
  <c r="F23" i="1"/>
  <c r="F22" i="1"/>
  <c r="F21" i="1"/>
  <c r="E21" i="1"/>
  <c r="E25" i="1" s="1"/>
  <c r="E43" i="1" s="1"/>
  <c r="F19" i="1"/>
  <c r="F18" i="1"/>
  <c r="F17" i="1"/>
  <c r="F14" i="1" s="1"/>
  <c r="F16" i="1"/>
  <c r="F15" i="1"/>
  <c r="D14" i="1"/>
  <c r="D25" i="1" s="1"/>
  <c r="D43" i="1" s="1"/>
  <c r="C14" i="1"/>
  <c r="F12" i="1"/>
  <c r="F11" i="1"/>
  <c r="F10" i="1"/>
  <c r="F9" i="1" s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<sst xmlns="http://schemas.openxmlformats.org/spreadsheetml/2006/main" count="40" uniqueCount="30">
  <si>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</si>
  <si>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</si>
  <si>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</si>
  <si>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</si>
  <si>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</si>
  <si>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</si>
  <si>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</si>
  <si>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</si>
  <si>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</si>
  <si>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</si>
  <si>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</si>
  <si>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</si>
  <si>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</si>
  <si>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</si>
  <si>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</si>
  <si>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</si>
  <si>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</si>
  <si>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</si>
  <si>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</si>
  <si>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</si>
  <si>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</si>
  <si>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</si>
  <si>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</si>
  <si>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</si>
  <si>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</si>
  <si>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Junio de 2021</t>
  </si>
  <si>
    <t>Variaciones de la Hacienda Pública / Patrimonio Generado Neto de Junio de 2021</t>
  </si>
  <si>
    <t>Cambios en el Exceso o Insuficiencia en la Actualización de la Hacienda Pública / Patrimonio Neto de Junio de 2021</t>
  </si>
  <si>
    <t>Hacienda Pública / Patrimonio Neto Final de Junio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</si>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</sst>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10" fillId="0" borderId="0" xfId="2" applyNumberFormat="1" applyFont="1" applyAlignment="1">
      <alignment vertical="top"/>
    </xf>
    <xf numFmtId="0" fontId="1" fillId="0" borderId="0" xfId="1" applyAlignment="1">
      <alignment vertical="center"/>
    </xf>
    <xf numFmtId="0" fontId="8" fillId="0" borderId="0" xfId="1" applyFont="1" applyAlignment="1">
      <alignment horizontal="justify" vertical="top" wrapText="1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0" fontId="8" fillId="0" borderId="0" xfId="1" applyFont="1" applyAlignment="1">
      <alignment vertical="top" wrapText="1"/>
    </xf>
    <xf numFmtId="0" fontId="11" fillId="0" borderId="4" xfId="1" applyFont="1" applyBorder="1" applyAlignment="1">
      <alignment vertical="top" wrapText="1"/>
    </xf>
    <xf numFmtId="164" fontId="11" fillId="0" borderId="4" xfId="1" applyNumberFormat="1" applyFont="1" applyBorder="1" applyAlignment="1">
      <alignment vertical="top"/>
    </xf>
    <xf numFmtId="0" fontId="12" fillId="0" borderId="5" xfId="1" applyFont="1" applyBorder="1"/>
    <xf numFmtId="0" fontId="14" fillId="0" borderId="5" xfId="1" applyFont="1" applyBorder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A6A1A8E0-9F4A-4F58-928D-A64B8BF4E66F}"/>
    <cellStyle name="Normal 2 2" xfId="2" xr:uid="{46B3DEF8-B1E8-4933-9428-4CC492A86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B75F-AC8D-42F7-9E6D-4C9A1001FC00}">
  <sheetPr codeName="Hoja3">
    <tabColor theme="0" tint="-0.14999847407452621"/>
  </sheetPr>
  <dimension ref="A1:F56"/>
  <sheetViews>
    <sheetView showGridLines="0" tabSelected="1" topLeftCell="A22" workbookViewId="0">
      <selection sqref="A1:F44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8" customFormat="1" ht="89.25" x14ac:dyDescent="0.25">
      <c r="A6" s="4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7" t="s">
        <v>10</v>
      </c>
    </row>
    <row r="7" spans="1:6" s="8" customFormat="1" ht="8.1" customHeight="1" x14ac:dyDescent="0.25">
      <c r="A7" s="9"/>
      <c r="B7" s="9"/>
      <c r="C7" s="9"/>
      <c r="D7" s="9"/>
      <c r="E7" s="9"/>
      <c r="F7" s="9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-26851300418</v>
      </c>
      <c r="C9" s="14"/>
      <c r="D9" s="14"/>
      <c r="E9" s="14"/>
      <c r="F9" s="14">
        <f>SUM(F10:F12)</f>
        <v>-26851300418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72358634</v>
      </c>
      <c r="C11" s="11"/>
      <c r="D11" s="11"/>
      <c r="E11" s="11"/>
      <c r="F11" s="11">
        <f t="shared" ref="F11:F12" si="0">SUM(B11)</f>
        <v>72358634</v>
      </c>
    </row>
    <row r="12" spans="1:6" s="12" customFormat="1" ht="15" customHeight="1" x14ac:dyDescent="0.2">
      <c r="A12" s="10" t="s">
        <v>14</v>
      </c>
      <c r="B12" s="11">
        <v>-26923659052</v>
      </c>
      <c r="C12" s="11"/>
      <c r="D12" s="11"/>
      <c r="E12" s="11"/>
      <c r="F12" s="11">
        <f t="shared" si="0"/>
        <v>-26923659052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39230028041</v>
      </c>
      <c r="D14" s="14">
        <f>SUM(D15)</f>
        <v>31858336462</v>
      </c>
      <c r="E14" s="14"/>
      <c r="F14" s="14">
        <f>SUM(F15:F19)</f>
        <v>71088364503</v>
      </c>
    </row>
    <row r="15" spans="1:6" s="12" customFormat="1" ht="18" customHeight="1" x14ac:dyDescent="0.2">
      <c r="A15" s="10" t="s">
        <v>16</v>
      </c>
      <c r="B15" s="11"/>
      <c r="C15" s="11"/>
      <c r="D15" s="11">
        <v>31858336462</v>
      </c>
      <c r="E15" s="11"/>
      <c r="F15" s="11">
        <f>SUM(D15)</f>
        <v>31858336462</v>
      </c>
    </row>
    <row r="16" spans="1:6" s="12" customFormat="1" ht="15" customHeight="1" x14ac:dyDescent="0.2">
      <c r="A16" s="10" t="s">
        <v>17</v>
      </c>
      <c r="B16" s="11"/>
      <c r="C16" s="11">
        <v>38686010610</v>
      </c>
      <c r="D16" s="11"/>
      <c r="E16" s="11"/>
      <c r="F16" s="11">
        <f>SUM(C16)</f>
        <v>38686010610</v>
      </c>
    </row>
    <row r="17" spans="1:6" s="12" customFormat="1" ht="15" customHeight="1" x14ac:dyDescent="0.2">
      <c r="A17" s="10" t="s">
        <v>18</v>
      </c>
      <c r="B17" s="11"/>
      <c r="C17" s="11">
        <v>546443436</v>
      </c>
      <c r="D17" s="11"/>
      <c r="E17" s="11"/>
      <c r="F17" s="11">
        <f>SUM(C17)</f>
        <v>546443436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-2426005</v>
      </c>
      <c r="D19" s="11"/>
      <c r="E19" s="11"/>
      <c r="F19" s="11">
        <f>SUM(C19)</f>
        <v>-2426005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-26851300418</v>
      </c>
      <c r="C25" s="19">
        <f>SUM(C14)</f>
        <v>39230028041</v>
      </c>
      <c r="D25" s="19">
        <f>SUM(D14)</f>
        <v>31858336462</v>
      </c>
      <c r="E25" s="19">
        <f>SUM(E21)</f>
        <v>0</v>
      </c>
      <c r="F25" s="19">
        <f t="shared" ref="F25" si="1">SUM(F9+F14+F21)</f>
        <v>44237064085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13360809112</v>
      </c>
      <c r="C27" s="14"/>
      <c r="D27" s="14"/>
      <c r="E27" s="14"/>
      <c r="F27" s="14">
        <f>SUM(F28:F30)</f>
        <v>13360809112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13360809112</v>
      </c>
      <c r="C30" s="11"/>
      <c r="D30" s="11"/>
      <c r="E30" s="11"/>
      <c r="F30" s="11">
        <f>SUM(B30)</f>
        <v>13360809112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3521901149</v>
      </c>
      <c r="D32" s="14">
        <f>SUM(D33:D37)</f>
        <v>-11402132957</v>
      </c>
      <c r="E32" s="14"/>
      <c r="F32" s="14">
        <f>SUM(F33:F37)</f>
        <v>-7880231808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20439592706</v>
      </c>
      <c r="E33" s="11"/>
      <c r="F33" s="11">
        <f>SUM(D33)</f>
        <v>20439592706</v>
      </c>
    </row>
    <row r="34" spans="1:6" s="12" customFormat="1" ht="15.75" customHeight="1" x14ac:dyDescent="0.2">
      <c r="A34" s="10" t="s">
        <v>17</v>
      </c>
      <c r="B34" s="11"/>
      <c r="C34" s="11">
        <v>3521901149</v>
      </c>
      <c r="D34" s="11">
        <v>-31858336462</v>
      </c>
      <c r="E34" s="11"/>
      <c r="F34" s="11">
        <f>SUM(C34:D34)</f>
        <v>-28336435313</v>
      </c>
    </row>
    <row r="35" spans="1:6" s="12" customFormat="1" ht="12.75" x14ac:dyDescent="0.2">
      <c r="A35" s="10" t="s">
        <v>18</v>
      </c>
      <c r="B35" s="11"/>
      <c r="C35" s="11"/>
      <c r="D35" s="11">
        <v>16610799</v>
      </c>
      <c r="E35" s="11"/>
      <c r="F35" s="11">
        <f>SUM(D35)</f>
        <v>16610799</v>
      </c>
    </row>
    <row r="36" spans="1:6" s="12" customFormat="1" ht="12.75" x14ac:dyDescent="0.2">
      <c r="A36" s="10" t="s">
        <v>19</v>
      </c>
      <c r="B36" s="11"/>
      <c r="C36" s="11"/>
      <c r="D36" s="11">
        <v>0</v>
      </c>
      <c r="E36" s="11"/>
      <c r="F36" s="11">
        <f t="shared" ref="F36:F37" si="2">SUM(D36)</f>
        <v>0</v>
      </c>
    </row>
    <row r="37" spans="1:6" s="12" customFormat="1" ht="12.75" x14ac:dyDescent="0.2">
      <c r="A37" s="10" t="s">
        <v>20</v>
      </c>
      <c r="B37" s="11"/>
      <c r="C37" s="11"/>
      <c r="D37" s="11"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12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12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1" t="s">
        <v>28</v>
      </c>
      <c r="B43" s="22">
        <f>SUM(B25+B27)</f>
        <v>-13490491306</v>
      </c>
      <c r="C43" s="22">
        <f>SUM(C25+C32)</f>
        <v>42751929190</v>
      </c>
      <c r="D43" s="22">
        <f>SUM(D25+D32)</f>
        <v>20456203505</v>
      </c>
      <c r="E43" s="22">
        <f>SUM(E25+E39)</f>
        <v>0</v>
      </c>
      <c r="F43" s="22">
        <f t="shared" ref="F43" si="3">SUM(F25+F27+F32+F39)</f>
        <v>49717641389</v>
      </c>
    </row>
    <row r="44" spans="1:6" s="12" customFormat="1" ht="12.75" x14ac:dyDescent="0.2">
      <c r="A44" s="23" t="s">
        <v>29</v>
      </c>
      <c r="B44" s="24"/>
      <c r="C44" s="24"/>
      <c r="D44" s="24"/>
      <c r="E44" s="24"/>
      <c r="F44" s="25"/>
    </row>
    <row r="45" spans="1:6" s="12" customFormat="1" ht="12.75" x14ac:dyDescent="0.2"/>
    <row r="46" spans="1:6" s="12" customFormat="1" ht="12.75" x14ac:dyDescent="0.2">
      <c r="F46" s="26"/>
    </row>
    <row r="47" spans="1:6" s="12" customFormat="1" ht="12.75" x14ac:dyDescent="0.2"/>
    <row r="48" spans="1:6" s="12" customFormat="1" ht="12.75" x14ac:dyDescent="0.2"/>
    <row r="49" s="12" customFormat="1" ht="12.75" x14ac:dyDescent="0.2"/>
    <row r="50" s="12" customFormat="1" ht="12.75" x14ac:dyDescent="0.2"/>
    <row r="51" s="12" customFormat="1" ht="12.75" x14ac:dyDescent="0.2"/>
    <row r="52" s="12" customFormat="1" ht="12.75" x14ac:dyDescent="0.2"/>
    <row r="53" s="12" customFormat="1" ht="12.75" x14ac:dyDescent="0.2"/>
    <row r="54" s="12" customFormat="1" ht="12.75" x14ac:dyDescent="0.2"/>
    <row r="55" s="12" customFormat="1" ht="12.75" x14ac:dyDescent="0.2"/>
    <row r="5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2021-08-17T01:06:16Z</dcterms:created>
  <dcterms:modified xsi:type="dcterms:W3CDTF">2021-08-17T01:06:16Z</dcterms:modified>
</cp:coreProperties>
</file>