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o. Trim Transparencia\1 GOBIERNO ESTATAL\"/>
    </mc:Choice>
  </mc:AlternateContent>
  <xr:revisionPtr revIDLastSave="0" documentId="8_{6EC41A48-C0D4-4CA9-BFA6-BA5842AD6494}" xr6:coauthVersionLast="47" xr6:coauthVersionMax="47" xr10:uidLastSave="{00000000-0000-0000-0000-000000000000}"/>
  <bookViews>
    <workbookView xWindow="-120" yWindow="-120" windowWidth="20730" windowHeight="11160" xr2:uid="{31F43FCD-CF89-447F-B675-3FF0C53C30D5}"/>
  </bookViews>
  <sheets>
    <sheet name="28 DEUDA-LDF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F19" i="1"/>
  <c r="F16" i="1" s="1"/>
  <c r="G18" i="1"/>
  <c r="F17" i="1"/>
  <c r="G17" i="1" s="1"/>
  <c r="I16" i="1"/>
  <c r="H16" i="1"/>
  <c r="E16" i="1"/>
  <c r="D16" i="1"/>
  <c r="C16" i="1"/>
  <c r="G14" i="1"/>
  <c r="G13" i="1"/>
  <c r="G12" i="1"/>
  <c r="G11" i="1" s="1"/>
  <c r="I11" i="1"/>
  <c r="H11" i="1"/>
  <c r="H10" i="1" s="1"/>
  <c r="H23" i="1" s="1"/>
  <c r="F11" i="1"/>
  <c r="F10" i="1" s="1"/>
  <c r="F23" i="1" s="1"/>
  <c r="E11" i="1"/>
  <c r="D11" i="1"/>
  <c r="D10" i="1" s="1"/>
  <c r="D23" i="1" s="1"/>
  <c r="C11" i="1"/>
  <c r="C10" i="1" s="1"/>
  <c r="C23" i="1" s="1"/>
  <c r="I10" i="1"/>
  <c r="I23" i="1" s="1"/>
  <c r="E10" i="1"/>
  <c r="E23" i="1" s="1"/>
  <c r="G19" i="1" l="1"/>
  <c r="G16" i="1" s="1"/>
  <c r="G10" i="1" s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<sst xmlns="http://schemas.openxmlformats.org/spreadsheetml/2006/main" count="43" uniqueCount="40">
  <si>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</si>
  <si>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GOBIERNO ESTATAL</t>
  </si>
  <si>
    <t>INFORME ANALÍTICO DE LA DEUDA PÚBLICA Y OTROS PASIVOS CONSOLIDADO</t>
  </si>
  <si>
    <t>DEL 1 DE ENERO AL 30 DE JUNIO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</si>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</sst>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14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2" borderId="0" xfId="1" applyFont="1" applyFill="1" applyAlignment="1">
      <alignment horizontal="center"/>
    </xf>
    <xf numFmtId="0" fontId="4" fillId="0" borderId="0" xfId="1" applyFont="1"/>
    <xf numFmtId="0" fontId="5" fillId="0" borderId="0" xfId="1" applyFont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14" fontId="7" fillId="2" borderId="0" xfId="1" applyNumberFormat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5" fillId="0" borderId="0" xfId="1" applyNumberFormat="1" applyFont="1"/>
    <xf numFmtId="0" fontId="9" fillId="0" borderId="0" xfId="1" applyFont="1"/>
    <xf numFmtId="164" fontId="9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10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justify" wrapText="1"/>
    </xf>
    <xf numFmtId="164" fontId="11" fillId="4" borderId="0" xfId="2" applyNumberFormat="1" applyFont="1" applyFill="1" applyAlignment="1">
      <alignment horizontal="right" vertical="top"/>
    </xf>
    <xf numFmtId="164" fontId="4" fillId="4" borderId="0" xfId="2" applyNumberFormat="1" applyFont="1" applyFill="1" applyAlignment="1">
      <alignment horizontal="right" vertical="top"/>
    </xf>
    <xf numFmtId="0" fontId="8" fillId="5" borderId="1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64" fontId="5" fillId="5" borderId="0" xfId="1" applyNumberFormat="1" applyFont="1" applyFill="1"/>
    <xf numFmtId="164" fontId="8" fillId="5" borderId="2" xfId="1" applyNumberFormat="1" applyFont="1" applyFill="1" applyBorder="1" applyAlignment="1">
      <alignment horizontal="center" vertical="center" wrapText="1"/>
    </xf>
    <xf numFmtId="164" fontId="8" fillId="5" borderId="3" xfId="1" applyNumberFormat="1" applyFont="1" applyFill="1" applyBorder="1" applyAlignment="1">
      <alignment horizontal="center" vertical="center" wrapText="1"/>
    </xf>
    <xf numFmtId="10" fontId="5" fillId="0" borderId="0" xfId="2" applyNumberFormat="1" applyFont="1" applyAlignment="1">
      <alignment horizontal="right" vertical="top"/>
    </xf>
    <xf numFmtId="0" fontId="9" fillId="0" borderId="4" xfId="1" applyFont="1" applyBorder="1" applyAlignment="1">
      <alignment horizontal="left" vertical="center"/>
    </xf>
    <xf numFmtId="0" fontId="9" fillId="0" borderId="4" xfId="1" applyFont="1" applyBorder="1" applyAlignment="1">
      <alignment vertical="center"/>
    </xf>
    <xf numFmtId="164" fontId="9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  <xf numFmtId="0" fontId="1" fillId="0" borderId="0" xfId="5"/>
  </cellXfs>
  <cellStyles count="6">
    <cellStyle name="Normal" xfId="0" builtinId="0"/>
    <cellStyle name="Normal 16 2 2" xfId="4" xr:uid="{7E1C0965-FFF4-4EE3-9968-1C5EF1005F08}"/>
    <cellStyle name="Normal 17" xfId="3" xr:uid="{C18FA6A3-B47D-4A16-8239-2BADA4A4B15E}"/>
    <cellStyle name="Normal 18 2" xfId="1" xr:uid="{7AB50321-F8A3-496F-8EF5-0E839B167F65}"/>
    <cellStyle name="Normal 2" xfId="5" xr:uid="{E362DEDE-C0F8-4797-B534-1C7F373E6899}"/>
    <cellStyle name="Normal 2 2" xfId="2" xr:uid="{E40D3122-3D5D-46AB-AC7F-E953812FC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0A3112E-3108-451D-A217-A92E2D370BC4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9916-6210-4D84-A105-78DC6338DC5B}">
  <sheetPr codeName="Hoja2">
    <tabColor theme="0" tint="-0.14999847407452621"/>
  </sheetPr>
  <dimension ref="A1:L65"/>
  <sheetViews>
    <sheetView showGridLines="0" tabSelected="1" topLeftCell="A40" workbookViewId="0">
      <selection sqref="A1:I8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  <col min="11" max="16384" width="11.42578125" style="4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13577345510</v>
      </c>
      <c r="D10" s="18">
        <f t="shared" ref="D10:I10" si="0">SUM(D11+D16)</f>
        <v>0</v>
      </c>
      <c r="E10" s="18">
        <f t="shared" si="0"/>
        <v>216835872</v>
      </c>
      <c r="F10" s="18">
        <f t="shared" si="0"/>
        <v>0</v>
      </c>
      <c r="G10" s="18">
        <f t="shared" si="0"/>
        <v>13360509638</v>
      </c>
      <c r="H10" s="18">
        <f t="shared" si="0"/>
        <v>347715188</v>
      </c>
      <c r="I10" s="18">
        <f t="shared" si="0"/>
        <v>39514767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216835872</v>
      </c>
      <c r="F11" s="18">
        <f t="shared" si="1"/>
        <v>312711627</v>
      </c>
      <c r="G11" s="18">
        <f t="shared" si="1"/>
        <v>95875755</v>
      </c>
      <c r="H11" s="18">
        <f t="shared" si="1"/>
        <v>347715188</v>
      </c>
      <c r="I11" s="18">
        <f t="shared" si="1"/>
        <v>39514767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206908694</v>
      </c>
      <c r="F12" s="23">
        <v>302784449</v>
      </c>
      <c r="G12" s="23">
        <f>SUM(C12+D12-E12+F12)</f>
        <v>95875755</v>
      </c>
      <c r="H12" s="23">
        <v>347451890</v>
      </c>
      <c r="I12" s="23">
        <v>39514767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9927178</v>
      </c>
      <c r="F14" s="23">
        <v>9927178</v>
      </c>
      <c r="G14" s="23">
        <f t="shared" si="2"/>
        <v>0</v>
      </c>
      <c r="H14" s="23">
        <v>263298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13577345510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-312711627</v>
      </c>
      <c r="G16" s="18">
        <f t="shared" si="3"/>
        <v>13264633883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13567418332</v>
      </c>
      <c r="D17" s="23">
        <v>0</v>
      </c>
      <c r="E17" s="23">
        <v>0</v>
      </c>
      <c r="F17" s="23">
        <f>-F12</f>
        <v>-302784449</v>
      </c>
      <c r="G17" s="23">
        <f t="shared" ref="G17:G19" si="4">SUM(C17+D17-E17+F17)</f>
        <v>13264633883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9927178</v>
      </c>
      <c r="D19" s="23">
        <v>0</v>
      </c>
      <c r="E19" s="23">
        <v>0</v>
      </c>
      <c r="F19" s="23">
        <f>-F14</f>
        <v>-9927178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9558996719</v>
      </c>
      <c r="D21" s="25"/>
      <c r="E21" s="25"/>
      <c r="F21" s="26"/>
      <c r="G21" s="18">
        <v>9685539726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23136342229</v>
      </c>
      <c r="D23" s="18">
        <f>D10</f>
        <v>0</v>
      </c>
      <c r="E23" s="18">
        <f>E10</f>
        <v>216835872</v>
      </c>
      <c r="F23" s="18">
        <f t="shared" ref="F23:I23" si="5">SUM(F10+F21)</f>
        <v>0</v>
      </c>
      <c r="G23" s="18">
        <f t="shared" si="5"/>
        <v>23046049364</v>
      </c>
      <c r="H23" s="18">
        <f t="shared" si="5"/>
        <v>347715188</v>
      </c>
      <c r="I23" s="18">
        <f t="shared" si="5"/>
        <v>39514767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15" customHeight="1" x14ac:dyDescent="0.2">
      <c r="A41" s="16"/>
      <c r="B41" s="21"/>
      <c r="C41" s="18"/>
      <c r="D41" s="18"/>
      <c r="E41" s="18"/>
      <c r="F41" s="18"/>
      <c r="G41" s="18"/>
      <c r="H41" s="12"/>
      <c r="I41" s="12"/>
    </row>
    <row r="42" spans="1:9" s="3" customFormat="1" ht="3.75" customHeight="1" x14ac:dyDescent="0.2">
      <c r="A42" s="33"/>
      <c r="B42" s="34"/>
      <c r="C42" s="35"/>
      <c r="D42" s="35"/>
      <c r="E42" s="35"/>
      <c r="F42" s="35"/>
      <c r="G42" s="35"/>
      <c r="H42" s="36"/>
      <c r="I42" s="36"/>
    </row>
    <row r="43" spans="1:9" s="3" customFormat="1" ht="15" customHeight="1" x14ac:dyDescent="0.2">
      <c r="A43" s="37" t="s">
        <v>39</v>
      </c>
      <c r="B43" s="37"/>
      <c r="C43" s="14"/>
      <c r="D43" s="14"/>
      <c r="E43" s="14"/>
      <c r="F43" s="14"/>
      <c r="G43" s="14"/>
      <c r="H43" s="12"/>
      <c r="I43" s="12"/>
    </row>
    <row r="44" spans="1:9" s="38" customFormat="1" ht="12.75" x14ac:dyDescent="0.2">
      <c r="A44" s="20"/>
      <c r="B44" s="21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39"/>
      <c r="G59" s="39"/>
      <c r="H59" s="39"/>
      <c r="I59" s="39"/>
    </row>
    <row r="60" spans="1:9" x14ac:dyDescent="0.25">
      <c r="A60" s="40"/>
      <c r="B60" s="40"/>
      <c r="C60" s="40"/>
      <c r="D60" s="11"/>
      <c r="E60" s="11"/>
      <c r="F60" s="39"/>
      <c r="G60" s="39"/>
      <c r="H60" s="39"/>
      <c r="I60" s="39"/>
    </row>
    <row r="65" spans="1:9" ht="16.5" x14ac:dyDescent="0.25">
      <c r="A65" s="41"/>
      <c r="B65" s="41"/>
      <c r="C65" s="42"/>
      <c r="D65" s="42"/>
      <c r="E65" s="42"/>
      <c r="F65" s="42"/>
      <c r="G65" s="42"/>
      <c r="H65" s="42"/>
      <c r="I65" s="42"/>
    </row>
  </sheetData>
  <mergeCells count="12">
    <mergeCell ref="A7:B7"/>
    <mergeCell ref="A35:C35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Lara</dc:creator>
  <cp:lastModifiedBy>Jenifer Lara</cp:lastModifiedBy>
  <dcterms:created xsi:type="dcterms:W3CDTF">2021-08-17T01:13:24Z</dcterms:created>
  <dcterms:modified xsi:type="dcterms:W3CDTF">2021-08-17T01:13:24Z</dcterms:modified>
</cp:coreProperties>
</file>