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24A405A2-A048-432A-9EB1-CFD31B86B4EE}" xr6:coauthVersionLast="47" xr6:coauthVersionMax="47" xr10:uidLastSave="{00000000-0000-0000-0000-000000000000}"/>
  <bookViews>
    <workbookView xWindow="-120" yWindow="-120" windowWidth="20730" windowHeight="11160" xr2:uid="{F53F181D-4964-4F4C-8083-2086FFBC1416}"/>
  </bookViews>
  <sheets>
    <sheet name="Gobiern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C69" i="1"/>
  <c r="E63" i="1"/>
  <c r="E61" i="1"/>
  <c r="D61" i="1"/>
  <c r="C61" i="1"/>
  <c r="E57" i="1"/>
  <c r="D57" i="1"/>
  <c r="D63" i="1" s="1"/>
  <c r="C57" i="1"/>
  <c r="C63" i="1" s="1"/>
  <c r="D49" i="1"/>
  <c r="E31" i="1"/>
  <c r="D31" i="1"/>
  <c r="C31" i="1"/>
  <c r="D16" i="1"/>
  <c r="D20" i="1" s="1"/>
  <c r="D24" i="1" s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</calcChain>
</file>

<file path=xl/sharedStrings.xml><?xml version="1.0" encoding="utf-8"?>
<sst xmlns="http://schemas.openxmlformats.org/spreadsheetml/2006/main" count="53" uniqueCount="44">
  <si>
    <t>GOBIERNO CONSTITUCIONAL DEL ESTADO DE CHIAPAS</t>
  </si>
  <si>
    <t>GOBIERNO ESTATAL</t>
  </si>
  <si>
    <t>INDICADORES DE LA POSTURA FISCAL</t>
  </si>
  <si>
    <t>DEL 1 DE ENERO AL 30 DE JUNIO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</si>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</sst>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6" fillId="4" borderId="0" xfId="1" applyFont="1" applyFill="1"/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5" fillId="4" borderId="0" xfId="1" applyNumberFormat="1" applyFont="1" applyFill="1"/>
    <xf numFmtId="0" fontId="8" fillId="4" borderId="0" xfId="1" applyFont="1" applyFill="1" applyAlignment="1">
      <alignment vertical="center"/>
    </xf>
    <xf numFmtId="0" fontId="8" fillId="4" borderId="0" xfId="1" applyFont="1" applyFill="1" applyAlignment="1">
      <alignment horizontal="left"/>
    </xf>
    <xf numFmtId="164" fontId="8" fillId="4" borderId="0" xfId="1" applyNumberFormat="1" applyFont="1" applyFill="1"/>
    <xf numFmtId="0" fontId="6" fillId="4" borderId="0" xfId="1" applyFont="1" applyFill="1" applyAlignment="1">
      <alignment horizontal="center"/>
    </xf>
    <xf numFmtId="164" fontId="9" fillId="4" borderId="0" xfId="1" applyNumberFormat="1" applyFont="1" applyFill="1"/>
    <xf numFmtId="0" fontId="6" fillId="4" borderId="0" xfId="1" applyFont="1" applyFill="1" applyAlignment="1">
      <alignment horizontal="left"/>
    </xf>
    <xf numFmtId="164" fontId="6" fillId="4" borderId="0" xfId="1" applyNumberFormat="1" applyFont="1" applyFill="1"/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164" fontId="5" fillId="4" borderId="3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0" fontId="10" fillId="3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/>
    <xf numFmtId="1" fontId="5" fillId="4" borderId="4" xfId="1" applyNumberFormat="1" applyFont="1" applyFill="1" applyBorder="1"/>
    <xf numFmtId="0" fontId="11" fillId="4" borderId="0" xfId="1" applyFont="1" applyFill="1"/>
    <xf numFmtId="0" fontId="14" fillId="4" borderId="0" xfId="1" applyFont="1" applyFill="1"/>
    <xf numFmtId="1" fontId="14" fillId="4" borderId="0" xfId="1" applyNumberFormat="1" applyFont="1" applyFill="1"/>
    <xf numFmtId="0" fontId="15" fillId="4" borderId="0" xfId="1" applyFont="1" applyFill="1"/>
    <xf numFmtId="0" fontId="16" fillId="4" borderId="0" xfId="0" applyFont="1" applyFill="1"/>
    <xf numFmtId="0" fontId="17" fillId="4" borderId="0" xfId="0" applyFont="1" applyFill="1"/>
    <xf numFmtId="0" fontId="18" fillId="0" borderId="0" xfId="0" applyFont="1"/>
    <xf numFmtId="0" fontId="11" fillId="0" borderId="0" xfId="1" applyFont="1"/>
    <xf numFmtId="0" fontId="14" fillId="0" borderId="0" xfId="1" applyFont="1"/>
    <xf numFmtId="1" fontId="14" fillId="0" borderId="0" xfId="1" applyNumberFormat="1" applyFont="1"/>
    <xf numFmtId="0" fontId="9" fillId="0" borderId="0" xfId="0" applyFont="1" applyAlignment="1">
      <alignment horizontal="center"/>
    </xf>
    <xf numFmtId="164" fontId="19" fillId="4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6" fillId="4" borderId="4" xfId="1" applyNumberFormat="1" applyFont="1" applyFill="1" applyBorder="1"/>
    <xf numFmtId="0" fontId="7" fillId="4" borderId="0" xfId="2" applyFill="1" applyAlignment="1">
      <alignment horizontal="justify" vertical="center" wrapText="1"/>
    </xf>
    <xf numFmtId="0" fontId="7" fillId="4" borderId="0" xfId="2" applyFill="1" applyAlignment="1">
      <alignment horizontal="left" vertical="center" wrapText="1"/>
    </xf>
    <xf numFmtId="164" fontId="20" fillId="0" borderId="0" xfId="0" applyNumberFormat="1" applyFont="1"/>
    <xf numFmtId="164" fontId="21" fillId="0" borderId="0" xfId="0" applyNumberFormat="1" applyFont="1"/>
    <xf numFmtId="164" fontId="9" fillId="0" borderId="0" xfId="3" applyNumberFormat="1" applyFont="1" applyAlignment="1">
      <alignment horizontal="right" vertical="center"/>
    </xf>
    <xf numFmtId="164" fontId="5" fillId="0" borderId="0" xfId="1" applyNumberFormat="1" applyFont="1"/>
    <xf numFmtId="164" fontId="0" fillId="0" borderId="0" xfId="0" applyNumberFormat="1"/>
    <xf numFmtId="164" fontId="6" fillId="0" borderId="0" xfId="1" applyNumberFormat="1" applyFont="1"/>
  </cellXfs>
  <cellStyles count="4">
    <cellStyle name="Normal" xfId="0" builtinId="0"/>
    <cellStyle name="Normal 2 2" xfId="2" xr:uid="{D7C4F100-E5E1-455A-A73C-D28EC4C7B4B0}"/>
    <cellStyle name="Normal 3" xfId="3" xr:uid="{EC8E9E74-1315-4B57-A305-29A78D9225FC}"/>
    <cellStyle name="Normal 6 2 2" xfId="1" xr:uid="{4BC96643-CC0A-49A7-9632-66D0C85C7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DACB-0FBD-47B1-9716-C2AE536DE199}">
  <sheetPr codeName="Hoja1"/>
  <dimension ref="A1:F83"/>
  <sheetViews>
    <sheetView tabSelected="1" workbookViewId="0">
      <selection activeCell="G1" sqref="G1:K104857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1" t="s">
        <v>1</v>
      </c>
      <c r="B2" s="1"/>
      <c r="C2" s="1"/>
      <c r="D2" s="1"/>
      <c r="E2" s="1"/>
    </row>
    <row r="3" spans="1:6" x14ac:dyDescent="0.25">
      <c r="A3" s="1" t="s">
        <v>2</v>
      </c>
      <c r="B3" s="1"/>
      <c r="C3" s="1"/>
      <c r="D3" s="1"/>
      <c r="E3" s="1"/>
    </row>
    <row r="4" spans="1:6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4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ht="7.5" customHeight="1" x14ac:dyDescent="0.25">
      <c r="A7" s="6"/>
      <c r="B7" s="7"/>
      <c r="C7" s="8"/>
      <c r="D7" s="8"/>
      <c r="E7" s="8"/>
    </row>
    <row r="8" spans="1:6" x14ac:dyDescent="0.25">
      <c r="A8" s="6"/>
      <c r="B8" s="9" t="s">
        <v>9</v>
      </c>
      <c r="C8" s="10">
        <f>SUM(C9:C10)</f>
        <v>96321908510</v>
      </c>
      <c r="D8" s="10">
        <f>SUM(D9:D10)</f>
        <v>53737959224</v>
      </c>
      <c r="E8" s="10">
        <f>SUM(E9:E10)</f>
        <v>53737959224</v>
      </c>
      <c r="F8" s="11"/>
    </row>
    <row r="9" spans="1:6" ht="19.5" customHeight="1" x14ac:dyDescent="0.25">
      <c r="A9" s="12"/>
      <c r="B9" s="13" t="s">
        <v>10</v>
      </c>
      <c r="C9" s="14">
        <v>96321908510</v>
      </c>
      <c r="D9" s="14">
        <v>53737959224</v>
      </c>
      <c r="E9" s="14">
        <v>53737959224</v>
      </c>
      <c r="F9" s="11"/>
    </row>
    <row r="10" spans="1:6" ht="19.5" customHeight="1" x14ac:dyDescent="0.25">
      <c r="A10" s="6"/>
      <c r="B10" s="7" t="s">
        <v>11</v>
      </c>
      <c r="C10" s="14">
        <v>0</v>
      </c>
      <c r="D10" s="14">
        <v>0</v>
      </c>
      <c r="E10" s="14">
        <v>0</v>
      </c>
      <c r="F10" s="11"/>
    </row>
    <row r="11" spans="1:6" ht="17.100000000000001" customHeight="1" x14ac:dyDescent="0.25">
      <c r="A11" s="15"/>
      <c r="B11" s="16"/>
      <c r="C11" s="17"/>
      <c r="D11" s="17"/>
      <c r="E11" s="17"/>
      <c r="F11" s="11"/>
    </row>
    <row r="12" spans="1:6" ht="17.100000000000001" customHeight="1" x14ac:dyDescent="0.25">
      <c r="A12" s="15"/>
      <c r="B12" s="18" t="s">
        <v>12</v>
      </c>
      <c r="C12" s="19">
        <f>SUM(C13:C14)</f>
        <v>75216209011</v>
      </c>
      <c r="D12" s="19">
        <f>SUM(D13:D14)</f>
        <v>33192191915</v>
      </c>
      <c r="E12" s="19">
        <f>SUM(E13:E14)</f>
        <v>32942900548</v>
      </c>
      <c r="F12" s="11"/>
    </row>
    <row r="13" spans="1:6" ht="19.5" customHeight="1" x14ac:dyDescent="0.25">
      <c r="A13" s="6"/>
      <c r="B13" s="13" t="s">
        <v>13</v>
      </c>
      <c r="C13" s="14">
        <v>75216209011</v>
      </c>
      <c r="D13" s="14">
        <v>33192191915</v>
      </c>
      <c r="E13" s="14">
        <v>32942900548</v>
      </c>
      <c r="F13" s="11"/>
    </row>
    <row r="14" spans="1:6" ht="19.5" customHeight="1" x14ac:dyDescent="0.25">
      <c r="A14" s="15"/>
      <c r="B14" s="13" t="s">
        <v>14</v>
      </c>
      <c r="C14" s="14">
        <v>0</v>
      </c>
      <c r="D14" s="14">
        <v>0</v>
      </c>
      <c r="E14" s="14">
        <v>0</v>
      </c>
      <c r="F14" s="11"/>
    </row>
    <row r="15" spans="1:6" ht="17.100000000000001" customHeight="1" x14ac:dyDescent="0.25">
      <c r="A15" s="6"/>
      <c r="B15" s="13"/>
      <c r="C15" s="14"/>
      <c r="D15" s="14"/>
      <c r="E15" s="14"/>
      <c r="F15" s="11"/>
    </row>
    <row r="16" spans="1:6" ht="17.100000000000001" customHeight="1" x14ac:dyDescent="0.25">
      <c r="A16" s="6"/>
      <c r="B16" s="20" t="s">
        <v>15</v>
      </c>
      <c r="C16" s="21">
        <f>C8-C12</f>
        <v>21105699499</v>
      </c>
      <c r="D16" s="21">
        <f>D8-D12</f>
        <v>20545767309</v>
      </c>
      <c r="E16" s="21">
        <f>E8-E12</f>
        <v>20795058676</v>
      </c>
      <c r="F16" s="11"/>
    </row>
    <row r="17" spans="1:6" ht="14.25" customHeight="1" x14ac:dyDescent="0.25">
      <c r="A17" s="22"/>
      <c r="B17" s="23"/>
      <c r="C17" s="24"/>
      <c r="D17" s="24"/>
      <c r="E17" s="24"/>
      <c r="F17" s="11"/>
    </row>
    <row r="18" spans="1:6" ht="16.5" customHeight="1" x14ac:dyDescent="0.25">
      <c r="A18" s="6"/>
      <c r="B18" s="13"/>
      <c r="C18" s="25"/>
      <c r="D18" s="25"/>
      <c r="E18" s="25"/>
      <c r="F18" s="11"/>
    </row>
    <row r="19" spans="1:6" ht="21" customHeight="1" x14ac:dyDescent="0.25">
      <c r="A19" s="26" t="s">
        <v>5</v>
      </c>
      <c r="B19" s="26"/>
      <c r="C19" s="27" t="s">
        <v>6</v>
      </c>
      <c r="D19" s="27" t="s">
        <v>7</v>
      </c>
      <c r="E19" s="28" t="s">
        <v>8</v>
      </c>
      <c r="F19" s="11"/>
    </row>
    <row r="20" spans="1:6" ht="17.100000000000001" customHeight="1" x14ac:dyDescent="0.25">
      <c r="A20" s="6"/>
      <c r="B20" s="13" t="s">
        <v>15</v>
      </c>
      <c r="C20" s="14">
        <f>C16</f>
        <v>21105699499</v>
      </c>
      <c r="D20" s="14">
        <f>D16</f>
        <v>20545767309</v>
      </c>
      <c r="E20" s="14">
        <f>E16</f>
        <v>20795058676</v>
      </c>
      <c r="F20" s="11"/>
    </row>
    <row r="21" spans="1:6" ht="9" customHeight="1" x14ac:dyDescent="0.25">
      <c r="A21" s="6"/>
      <c r="B21" s="13"/>
      <c r="C21" s="14"/>
      <c r="D21" s="14"/>
      <c r="E21" s="14"/>
      <c r="F21" s="11"/>
    </row>
    <row r="22" spans="1:6" ht="17.100000000000001" customHeight="1" x14ac:dyDescent="0.25">
      <c r="A22" s="6"/>
      <c r="B22" s="13" t="s">
        <v>16</v>
      </c>
      <c r="C22" s="14">
        <v>1145738737</v>
      </c>
      <c r="D22" s="14">
        <v>387229955</v>
      </c>
      <c r="E22" s="14">
        <v>387229955</v>
      </c>
      <c r="F22" s="11"/>
    </row>
    <row r="23" spans="1:6" ht="12.75" customHeight="1" x14ac:dyDescent="0.25">
      <c r="A23" s="6"/>
      <c r="B23" s="13"/>
      <c r="C23" s="25"/>
      <c r="D23" s="25"/>
      <c r="E23" s="25"/>
      <c r="F23" s="11"/>
    </row>
    <row r="24" spans="1:6" ht="17.100000000000001" customHeight="1" x14ac:dyDescent="0.25">
      <c r="A24" s="6"/>
      <c r="B24" s="20" t="s">
        <v>17</v>
      </c>
      <c r="C24" s="21">
        <f>C20-C22</f>
        <v>19959960762</v>
      </c>
      <c r="D24" s="21">
        <f>D20-D22</f>
        <v>20158537354</v>
      </c>
      <c r="E24" s="21">
        <f>E20-E22</f>
        <v>20407828721</v>
      </c>
      <c r="F24" s="11"/>
    </row>
    <row r="25" spans="1:6" ht="9" customHeight="1" x14ac:dyDescent="0.25">
      <c r="A25" s="22"/>
      <c r="B25" s="23" t="s">
        <v>18</v>
      </c>
      <c r="C25" s="24"/>
      <c r="D25" s="24"/>
      <c r="E25" s="24"/>
      <c r="F25" s="11"/>
    </row>
    <row r="26" spans="1:6" ht="17.100000000000001" customHeight="1" x14ac:dyDescent="0.25">
      <c r="A26" s="6"/>
      <c r="B26" s="13"/>
      <c r="C26" s="25"/>
      <c r="D26" s="25"/>
      <c r="E26" s="25"/>
      <c r="F26" s="11"/>
    </row>
    <row r="27" spans="1:6" ht="21.75" customHeight="1" x14ac:dyDescent="0.25">
      <c r="A27" s="26" t="s">
        <v>5</v>
      </c>
      <c r="B27" s="26"/>
      <c r="C27" s="27" t="s">
        <v>6</v>
      </c>
      <c r="D27" s="27" t="s">
        <v>7</v>
      </c>
      <c r="E27" s="28" t="s">
        <v>8</v>
      </c>
      <c r="F27" s="11"/>
    </row>
    <row r="28" spans="1:6" ht="18.75" customHeight="1" x14ac:dyDescent="0.25">
      <c r="A28" s="6"/>
      <c r="B28" s="13" t="s">
        <v>19</v>
      </c>
      <c r="C28" s="14">
        <v>0</v>
      </c>
      <c r="D28" s="14">
        <v>0</v>
      </c>
      <c r="E28" s="14">
        <v>0</v>
      </c>
      <c r="F28" s="11"/>
    </row>
    <row r="29" spans="1:6" ht="25.5" customHeight="1" x14ac:dyDescent="0.25">
      <c r="A29" s="6"/>
      <c r="B29" s="13" t="s">
        <v>20</v>
      </c>
      <c r="C29" s="14">
        <v>231858614</v>
      </c>
      <c r="D29" s="14">
        <v>206908693.26999998</v>
      </c>
      <c r="E29" s="14">
        <v>206908693.26999998</v>
      </c>
      <c r="F29" s="11"/>
    </row>
    <row r="30" spans="1:6" ht="8.25" customHeight="1" x14ac:dyDescent="0.25">
      <c r="A30" s="6"/>
      <c r="B30" s="13"/>
      <c r="C30" s="25"/>
      <c r="D30" s="25"/>
      <c r="E30" s="25"/>
      <c r="F30" s="11"/>
    </row>
    <row r="31" spans="1:6" ht="17.100000000000001" customHeight="1" x14ac:dyDescent="0.25">
      <c r="A31" s="6"/>
      <c r="B31" s="20" t="s">
        <v>21</v>
      </c>
      <c r="C31" s="21">
        <f>C28-C29</f>
        <v>-231858614</v>
      </c>
      <c r="D31" s="21">
        <f>D28-D29</f>
        <v>-206908693.26999998</v>
      </c>
      <c r="E31" s="21">
        <f>E28-E29</f>
        <v>-206908693.26999998</v>
      </c>
      <c r="F31" s="11"/>
    </row>
    <row r="32" spans="1:6" ht="6.75" customHeight="1" x14ac:dyDescent="0.25">
      <c r="A32" s="6"/>
      <c r="B32" s="13"/>
      <c r="C32" s="21"/>
      <c r="D32" s="21"/>
      <c r="E32" s="21"/>
      <c r="F32" s="11"/>
    </row>
    <row r="33" spans="1:6" ht="12.75" customHeight="1" x14ac:dyDescent="0.25">
      <c r="A33" s="29"/>
      <c r="B33" s="30"/>
      <c r="C33" s="31"/>
      <c r="D33" s="30"/>
      <c r="E33" s="30"/>
      <c r="F33" s="11"/>
    </row>
    <row r="34" spans="1:6" x14ac:dyDescent="0.25">
      <c r="A34" s="32" t="s">
        <v>22</v>
      </c>
      <c r="B34" s="33"/>
      <c r="C34" s="34"/>
      <c r="D34" s="34"/>
      <c r="E34" s="34"/>
    </row>
    <row r="35" spans="1:6" ht="13.5" customHeight="1" x14ac:dyDescent="0.25">
      <c r="A35" s="35" t="s">
        <v>23</v>
      </c>
      <c r="B35" s="33"/>
      <c r="C35" s="34"/>
      <c r="D35" s="34"/>
      <c r="E35" s="34"/>
    </row>
    <row r="36" spans="1:6" s="38" customFormat="1" ht="11.25" x14ac:dyDescent="0.2">
      <c r="A36" s="36" t="s">
        <v>24</v>
      </c>
      <c r="B36" s="37"/>
      <c r="C36" s="34"/>
      <c r="D36" s="34"/>
      <c r="E36" s="34"/>
    </row>
    <row r="37" spans="1:6" s="38" customFormat="1" ht="11.25" x14ac:dyDescent="0.2">
      <c r="A37" s="36" t="s">
        <v>25</v>
      </c>
      <c r="B37" s="37"/>
      <c r="C37" s="34"/>
      <c r="D37" s="34"/>
      <c r="E37" s="34"/>
    </row>
    <row r="38" spans="1:6" x14ac:dyDescent="0.25">
      <c r="A38" s="39"/>
      <c r="B38" s="40"/>
      <c r="C38" s="41"/>
      <c r="D38" s="41"/>
      <c r="E38" s="41"/>
    </row>
    <row r="39" spans="1:6" x14ac:dyDescent="0.25">
      <c r="A39" s="39"/>
      <c r="B39" s="40"/>
      <c r="C39" s="41"/>
      <c r="D39" s="41"/>
      <c r="E39" s="41"/>
    </row>
    <row r="40" spans="1:6" x14ac:dyDescent="0.25">
      <c r="A40" s="39"/>
      <c r="B40" s="40"/>
      <c r="C40" s="41"/>
      <c r="D40" s="41"/>
      <c r="E40" s="41"/>
    </row>
    <row r="41" spans="1:6" x14ac:dyDescent="0.25">
      <c r="A41" s="39"/>
      <c r="B41" s="40"/>
      <c r="C41" s="41"/>
      <c r="D41" s="41"/>
      <c r="E41" s="41"/>
    </row>
    <row r="42" spans="1:6" x14ac:dyDescent="0.25">
      <c r="A42" s="39"/>
      <c r="B42" s="40"/>
      <c r="C42" s="41"/>
      <c r="D42" s="41"/>
      <c r="E42" s="41"/>
    </row>
    <row r="43" spans="1:6" x14ac:dyDescent="0.25">
      <c r="A43" s="39"/>
      <c r="B43" s="40"/>
      <c r="C43" s="41"/>
      <c r="D43" s="41"/>
      <c r="E43" s="41"/>
    </row>
    <row r="44" spans="1:6" ht="15" hidden="1" customHeight="1" x14ac:dyDescent="0.25"/>
    <row r="45" spans="1:6" ht="15" hidden="1" customHeight="1" x14ac:dyDescent="0.25"/>
    <row r="46" spans="1:6" ht="15" hidden="1" customHeight="1" x14ac:dyDescent="0.25">
      <c r="B46" s="42" t="s">
        <v>26</v>
      </c>
    </row>
    <row r="47" spans="1:6" ht="15" hidden="1" customHeight="1" x14ac:dyDescent="0.25">
      <c r="B47" s="11" t="s">
        <v>27</v>
      </c>
      <c r="C47" s="14"/>
      <c r="D47" s="14">
        <v>80105533666</v>
      </c>
      <c r="E47" s="14"/>
    </row>
    <row r="48" spans="1:6" ht="15" hidden="1" customHeight="1" x14ac:dyDescent="0.25">
      <c r="B48" s="11" t="s">
        <v>28</v>
      </c>
      <c r="C48" s="14"/>
      <c r="D48" s="43">
        <v>11166596170</v>
      </c>
      <c r="E48" s="14"/>
    </row>
    <row r="49" spans="2:5" ht="15" hidden="1" customHeight="1" x14ac:dyDescent="0.25">
      <c r="B49" s="44" t="s">
        <v>29</v>
      </c>
      <c r="D49" s="45">
        <f>SUM(D47:D48)</f>
        <v>91272129836</v>
      </c>
    </row>
    <row r="50" spans="2:5" ht="15" hidden="1" customHeight="1" x14ac:dyDescent="0.25"/>
    <row r="51" spans="2:5" ht="15" hidden="1" customHeight="1" x14ac:dyDescent="0.25">
      <c r="B51" s="42" t="s">
        <v>30</v>
      </c>
    </row>
    <row r="52" spans="2:5" ht="15" hidden="1" customHeight="1" x14ac:dyDescent="0.25">
      <c r="B52" s="11" t="s">
        <v>31</v>
      </c>
      <c r="C52" s="14">
        <v>41684423968.529991</v>
      </c>
      <c r="D52" s="14">
        <v>56854179593</v>
      </c>
      <c r="E52" s="14">
        <v>53394665686.019974</v>
      </c>
    </row>
    <row r="53" spans="2:5" ht="15" hidden="1" customHeight="1" x14ac:dyDescent="0.25">
      <c r="B53" s="11" t="s">
        <v>32</v>
      </c>
      <c r="C53" s="14">
        <v>379188920.27999979</v>
      </c>
      <c r="D53" s="14">
        <v>483391038</v>
      </c>
      <c r="E53" s="14">
        <v>479192007.31999993</v>
      </c>
    </row>
    <row r="54" spans="2:5" ht="15" hidden="1" customHeight="1" x14ac:dyDescent="0.25">
      <c r="B54" s="11" t="s">
        <v>33</v>
      </c>
      <c r="C54" s="14">
        <v>890923600</v>
      </c>
      <c r="D54" s="14">
        <v>1076038088</v>
      </c>
      <c r="E54" s="14">
        <v>1065061292.72</v>
      </c>
    </row>
    <row r="55" spans="2:5" ht="15" hidden="1" customHeight="1" x14ac:dyDescent="0.25">
      <c r="B55" s="11" t="s">
        <v>34</v>
      </c>
      <c r="C55" s="14">
        <v>1157122765.1500013</v>
      </c>
      <c r="D55" s="14">
        <v>1637084336</v>
      </c>
      <c r="E55" s="14">
        <v>1636925764.5700004</v>
      </c>
    </row>
    <row r="56" spans="2:5" ht="15" hidden="1" customHeight="1" x14ac:dyDescent="0.25">
      <c r="B56" s="11" t="s">
        <v>35</v>
      </c>
      <c r="C56" s="14">
        <v>16664981807.000002</v>
      </c>
      <c r="D56" s="14">
        <v>17687284821</v>
      </c>
      <c r="E56" s="14">
        <v>17687284820.910019</v>
      </c>
    </row>
    <row r="57" spans="2:5" ht="15" hidden="1" customHeight="1" x14ac:dyDescent="0.25">
      <c r="B57" s="44" t="s">
        <v>36</v>
      </c>
      <c r="C57" s="46">
        <f>SUM(C52:C56)</f>
        <v>60776641060.959991</v>
      </c>
      <c r="D57" s="46">
        <f>SUM(D52:D56)</f>
        <v>77737977876</v>
      </c>
      <c r="E57" s="46">
        <f>SUM(E52:E56)</f>
        <v>74263129571.539993</v>
      </c>
    </row>
    <row r="58" spans="2:5" ht="15" hidden="1" customHeight="1" x14ac:dyDescent="0.25"/>
    <row r="59" spans="2:5" ht="15" hidden="1" customHeight="1" x14ac:dyDescent="0.25">
      <c r="B59" s="47" t="s">
        <v>37</v>
      </c>
      <c r="C59" s="14">
        <v>17206284725.979996</v>
      </c>
      <c r="D59" s="14">
        <v>19235451158</v>
      </c>
      <c r="E59" s="14">
        <v>18150660361.14999</v>
      </c>
    </row>
    <row r="60" spans="2:5" ht="15" hidden="1" customHeight="1" x14ac:dyDescent="0.25">
      <c r="B60" s="48" t="s">
        <v>38</v>
      </c>
      <c r="C60" s="14">
        <v>78646688.060000002</v>
      </c>
      <c r="D60" s="14">
        <v>140005609</v>
      </c>
      <c r="E60" s="14">
        <v>133403419.2799999</v>
      </c>
    </row>
    <row r="61" spans="2:5" ht="15" hidden="1" customHeight="1" x14ac:dyDescent="0.25">
      <c r="B61" s="44" t="s">
        <v>39</v>
      </c>
      <c r="C61" s="49">
        <f>SUM(C59:C60)</f>
        <v>17284931414.039997</v>
      </c>
      <c r="D61" s="49">
        <f>SUM(D59:D60)</f>
        <v>19375456767</v>
      </c>
      <c r="E61" s="49">
        <f>SUM(E59:E60)</f>
        <v>18284063780.429989</v>
      </c>
    </row>
    <row r="62" spans="2:5" ht="15" hidden="1" customHeight="1" x14ac:dyDescent="0.25">
      <c r="B62" s="42"/>
    </row>
    <row r="63" spans="2:5" ht="15" hidden="1" customHeight="1" x14ac:dyDescent="0.25">
      <c r="B63" s="42" t="s">
        <v>40</v>
      </c>
      <c r="C63" s="50">
        <f>C57+C61</f>
        <v>78061572474.999985</v>
      </c>
      <c r="D63" s="50">
        <f>D57+D61</f>
        <v>97113434643</v>
      </c>
      <c r="E63" s="50">
        <f>E57+E61</f>
        <v>92547193351.969986</v>
      </c>
    </row>
    <row r="64" spans="2:5" ht="15" hidden="1" customHeight="1" x14ac:dyDescent="0.25"/>
    <row r="65" spans="2:5" ht="15" hidden="1" customHeight="1" x14ac:dyDescent="0.25"/>
    <row r="66" spans="2:5" ht="15" hidden="1" customHeight="1" x14ac:dyDescent="0.25">
      <c r="E66" s="14"/>
    </row>
    <row r="67" spans="2:5" ht="15" hidden="1" customHeight="1" x14ac:dyDescent="0.25">
      <c r="B67" s="11" t="s">
        <v>41</v>
      </c>
      <c r="C67" s="14">
        <v>60776641060.959991</v>
      </c>
      <c r="D67" s="14">
        <v>77737977876</v>
      </c>
      <c r="E67" s="14">
        <v>74263129571.539993</v>
      </c>
    </row>
    <row r="68" spans="2:5" ht="15" hidden="1" customHeight="1" x14ac:dyDescent="0.25">
      <c r="B68" s="11" t="s">
        <v>42</v>
      </c>
      <c r="C68" s="14">
        <v>210019862</v>
      </c>
      <c r="D68" s="14">
        <v>11340443679</v>
      </c>
      <c r="E68" s="14">
        <v>11340443679</v>
      </c>
    </row>
    <row r="69" spans="2:5" ht="15" hidden="1" customHeight="1" x14ac:dyDescent="0.25">
      <c r="B69" s="44" t="s">
        <v>43</v>
      </c>
      <c r="C69" s="21">
        <f>C67-C68</f>
        <v>60566621198.959991</v>
      </c>
      <c r="D69" s="21">
        <f>D67-D68</f>
        <v>66397534197</v>
      </c>
      <c r="E69" s="21">
        <f>E67-E68</f>
        <v>62922685892.539993</v>
      </c>
    </row>
    <row r="70" spans="2:5" ht="15" hidden="1" customHeight="1" x14ac:dyDescent="0.25"/>
    <row r="71" spans="2:5" ht="15" hidden="1" customHeight="1" x14ac:dyDescent="0.25"/>
    <row r="72" spans="2:5" x14ac:dyDescent="0.25">
      <c r="B72" s="11"/>
      <c r="D72" s="51"/>
      <c r="E72" s="51"/>
    </row>
    <row r="73" spans="2:5" x14ac:dyDescent="0.25">
      <c r="B73" s="11"/>
      <c r="C73" s="52"/>
      <c r="D73" s="52"/>
      <c r="E73" s="52"/>
    </row>
    <row r="74" spans="2:5" x14ac:dyDescent="0.25">
      <c r="B74" s="11"/>
      <c r="D74" s="53"/>
      <c r="E74" s="53"/>
    </row>
    <row r="77" spans="2:5" x14ac:dyDescent="0.25">
      <c r="C77" s="52"/>
      <c r="D77" s="52"/>
      <c r="E77" s="52"/>
    </row>
    <row r="78" spans="2:5" x14ac:dyDescent="0.25">
      <c r="C78" s="52"/>
      <c r="D78" s="52"/>
      <c r="E78" s="52"/>
    </row>
    <row r="79" spans="2:5" x14ac:dyDescent="0.25">
      <c r="C79" s="52"/>
      <c r="D79" s="52"/>
      <c r="E79" s="52"/>
    </row>
    <row r="80" spans="2:5" x14ac:dyDescent="0.25">
      <c r="C80" s="52"/>
      <c r="D80" s="54"/>
      <c r="E80" s="54"/>
    </row>
    <row r="81" spans="3:5" x14ac:dyDescent="0.25">
      <c r="C81" s="52"/>
      <c r="D81" s="52"/>
      <c r="E81" s="52"/>
    </row>
    <row r="82" spans="3:5" x14ac:dyDescent="0.25">
      <c r="C82" s="52"/>
      <c r="D82" s="52"/>
      <c r="E82" s="52"/>
    </row>
    <row r="83" spans="3:5" x14ac:dyDescent="0.25">
      <c r="C83" s="52"/>
      <c r="D83" s="54"/>
      <c r="E83" s="54"/>
    </row>
  </sheetData>
  <mergeCells count="8">
    <mergeCell ref="A19:B19"/>
    <mergeCell ref="A27:B27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2021-08-17T01:19:45Z</dcterms:created>
  <dcterms:modified xsi:type="dcterms:W3CDTF">2021-08-17T01:19:45Z</dcterms:modified>
</cp:coreProperties>
</file>