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25200" windowHeight="11685"/>
  </bookViews>
  <sheets>
    <sheet name="23 Entidades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C68" i="1"/>
  <c r="E62" i="1"/>
  <c r="E60" i="1"/>
  <c r="D60" i="1"/>
  <c r="C60" i="1"/>
  <c r="E56" i="1"/>
  <c r="D56" i="1"/>
  <c r="D62" i="1" s="1"/>
  <c r="C56" i="1"/>
  <c r="C62" i="1" s="1"/>
  <c r="D48" i="1"/>
  <c r="E30" i="1"/>
  <c r="D30" i="1"/>
  <c r="C30" i="1"/>
  <c r="D15" i="1"/>
  <c r="D19" i="1" s="1"/>
  <c r="D23" i="1" s="1"/>
  <c r="E12" i="1"/>
  <c r="D12" i="1"/>
  <c r="C12" i="1"/>
  <c r="E8" i="1"/>
  <c r="E15" i="1" s="1"/>
  <c r="E19" i="1" s="1"/>
  <c r="E23" i="1" s="1"/>
  <c r="D8" i="1"/>
  <c r="C8" i="1"/>
  <c r="C15" i="1" s="1"/>
  <c r="C19" i="1" s="1"/>
  <c r="C23" i="1" s="1"/>
</calcChain>
</file>

<file path=xl/sharedStrings.xml><?xml version="1.0" encoding="utf-8"?>
<sst xmlns="http://schemas.openxmlformats.org/spreadsheetml/2006/main" count="53" uniqueCount="44">
  <si>
    <t>GOBIERNO CONSTITUCIONAL DEL ESTADO DE CHIAPAS</t>
  </si>
  <si>
    <t>ENTIDADES PARAESTATALES Y FIDEICOMISOS NO EMPRESARIALES Y NO FINANCIEROS</t>
  </si>
  <si>
    <t xml:space="preserve">INDICADORES DE LA POSTURA FISCAL </t>
  </si>
  <si>
    <t>DEL 1 DE ENERO AL 30 DE JUNIO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</si>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</sst>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" fillId="2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/>
    <xf numFmtId="0" fontId="6" fillId="4" borderId="0" xfId="1" applyFont="1" applyFill="1" applyBorder="1"/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 vertical="top"/>
    </xf>
    <xf numFmtId="164" fontId="5" fillId="4" borderId="0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horizontal="left" vertical="top" wrapText="1"/>
    </xf>
    <xf numFmtId="164" fontId="5" fillId="4" borderId="0" xfId="1" applyNumberFormat="1" applyFont="1" applyFill="1" applyBorder="1" applyAlignment="1">
      <alignment horizontal="right" vertical="top"/>
    </xf>
    <xf numFmtId="0" fontId="8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horizontal="left"/>
    </xf>
    <xf numFmtId="164" fontId="8" fillId="4" borderId="0" xfId="1" applyNumberFormat="1" applyFont="1" applyFill="1" applyBorder="1" applyAlignment="1"/>
    <xf numFmtId="0" fontId="6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6" fillId="4" borderId="0" xfId="1" applyFont="1" applyFill="1" applyBorder="1" applyAlignment="1">
      <alignment horizontal="left"/>
    </xf>
    <xf numFmtId="164" fontId="6" fillId="4" borderId="0" xfId="1" applyNumberFormat="1" applyFont="1" applyFill="1" applyBorder="1" applyAlignment="1"/>
    <xf numFmtId="0" fontId="5" fillId="4" borderId="3" xfId="1" applyFont="1" applyFill="1" applyBorder="1" applyAlignment="1">
      <alignment vertical="center"/>
    </xf>
    <xf numFmtId="0" fontId="5" fillId="4" borderId="3" xfId="1" applyFont="1" applyFill="1" applyBorder="1" applyAlignment="1">
      <alignment horizontal="left"/>
    </xf>
    <xf numFmtId="164" fontId="5" fillId="4" borderId="3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horizontal="left"/>
    </xf>
    <xf numFmtId="0" fontId="10" fillId="3" borderId="0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5" fillId="4" borderId="0" xfId="1" applyNumberFormat="1" applyFont="1" applyFill="1" applyBorder="1" applyAlignment="1"/>
    <xf numFmtId="0" fontId="6" fillId="4" borderId="0" xfId="1" applyFont="1" applyFill="1" applyAlignment="1">
      <alignment horizontal="left"/>
    </xf>
    <xf numFmtId="164" fontId="6" fillId="4" borderId="0" xfId="1" applyNumberFormat="1" applyFont="1" applyFill="1" applyBorder="1"/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/>
    <xf numFmtId="1" fontId="5" fillId="4" borderId="4" xfId="1" applyNumberFormat="1" applyFont="1" applyFill="1" applyBorder="1"/>
    <xf numFmtId="0" fontId="11" fillId="4" borderId="0" xfId="1" applyFont="1" applyFill="1"/>
    <xf numFmtId="0" fontId="14" fillId="4" borderId="0" xfId="1" applyFont="1" applyFill="1"/>
    <xf numFmtId="1" fontId="14" fillId="4" borderId="0" xfId="1" applyNumberFormat="1" applyFont="1" applyFill="1"/>
    <xf numFmtId="0" fontId="15" fillId="4" borderId="0" xfId="1" applyFont="1" applyFill="1"/>
    <xf numFmtId="0" fontId="16" fillId="4" borderId="0" xfId="0" applyFont="1" applyFill="1"/>
    <xf numFmtId="0" fontId="17" fillId="4" borderId="0" xfId="0" applyFont="1" applyFill="1"/>
    <xf numFmtId="0" fontId="18" fillId="0" borderId="0" xfId="0" applyFont="1" applyFill="1"/>
    <xf numFmtId="0" fontId="18" fillId="0" borderId="0" xfId="0" applyFont="1"/>
    <xf numFmtId="0" fontId="11" fillId="0" borderId="0" xfId="1" applyFont="1"/>
    <xf numFmtId="0" fontId="14" fillId="0" borderId="0" xfId="1" applyFont="1"/>
    <xf numFmtId="1" fontId="14" fillId="0" borderId="0" xfId="1" applyNumberFormat="1" applyFont="1"/>
    <xf numFmtId="0" fontId="11" fillId="0" borderId="0" xfId="1" applyFont="1" applyFill="1" applyBorder="1"/>
    <xf numFmtId="0" fontId="14" fillId="0" borderId="0" xfId="1" applyFont="1" applyFill="1" applyBorder="1"/>
    <xf numFmtId="1" fontId="14" fillId="0" borderId="0" xfId="1" applyNumberFormat="1" applyFont="1" applyFill="1" applyBorder="1"/>
    <xf numFmtId="0" fontId="9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164" fontId="19" fillId="0" borderId="0" xfId="1" applyNumberFormat="1" applyFont="1" applyFill="1" applyBorder="1" applyAlignment="1"/>
    <xf numFmtId="0" fontId="9" fillId="0" borderId="0" xfId="0" applyFont="1" applyFill="1" applyBorder="1"/>
    <xf numFmtId="164" fontId="9" fillId="0" borderId="0" xfId="0" applyNumberFormat="1" applyFont="1" applyFill="1" applyBorder="1"/>
    <xf numFmtId="164" fontId="6" fillId="0" borderId="0" xfId="1" applyNumberFormat="1" applyFont="1" applyFill="1" applyBorder="1" applyAlignment="1"/>
    <xf numFmtId="0" fontId="7" fillId="0" borderId="0" xfId="2" applyFont="1" applyFill="1" applyBorder="1" applyAlignment="1">
      <alignment horizontal="justify" vertical="center" wrapText="1"/>
    </xf>
    <xf numFmtId="0" fontId="7" fillId="0" borderId="0" xfId="2" applyFont="1" applyFill="1" applyBorder="1" applyAlignment="1">
      <alignment horizontal="left" vertical="center" wrapText="1"/>
    </xf>
    <xf numFmtId="164" fontId="20" fillId="0" borderId="0" xfId="0" applyNumberFormat="1" applyFont="1" applyFill="1" applyBorder="1"/>
    <xf numFmtId="164" fontId="21" fillId="0" borderId="0" xfId="0" applyNumberFormat="1" applyFont="1" applyFill="1" applyBorder="1"/>
    <xf numFmtId="164" fontId="9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 applyFill="1" applyBorder="1"/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73"/>
  <sheetViews>
    <sheetView tabSelected="1" workbookViewId="0">
      <selection activeCell="G12" sqref="G12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</cols>
  <sheetData>
    <row r="1" spans="1:11" x14ac:dyDescent="0.25">
      <c r="A1" s="1" t="s">
        <v>0</v>
      </c>
      <c r="B1" s="1"/>
      <c r="C1" s="1"/>
      <c r="D1" s="1"/>
      <c r="E1" s="1"/>
      <c r="F1" s="2"/>
      <c r="G1" s="2"/>
      <c r="H1" s="3"/>
      <c r="I1" s="3"/>
      <c r="J1" s="3"/>
      <c r="K1" s="3"/>
    </row>
    <row r="2" spans="1:11" x14ac:dyDescent="0.25">
      <c r="A2" s="1" t="s">
        <v>1</v>
      </c>
      <c r="B2" s="1"/>
      <c r="C2" s="1"/>
      <c r="D2" s="1"/>
      <c r="E2" s="1"/>
      <c r="F2" s="2"/>
      <c r="G2" s="2"/>
      <c r="H2" s="3"/>
      <c r="I2" s="3"/>
      <c r="J2" s="3"/>
      <c r="K2" s="3"/>
    </row>
    <row r="3" spans="1:11" x14ac:dyDescent="0.25">
      <c r="A3" s="1" t="s">
        <v>2</v>
      </c>
      <c r="B3" s="1"/>
      <c r="C3" s="1"/>
      <c r="D3" s="1"/>
      <c r="E3" s="1"/>
      <c r="F3" s="2"/>
    </row>
    <row r="4" spans="1:11" x14ac:dyDescent="0.25">
      <c r="A4" s="4" t="s">
        <v>3</v>
      </c>
      <c r="B4" s="4"/>
      <c r="C4" s="4"/>
      <c r="D4" s="4"/>
      <c r="E4" s="4"/>
      <c r="F4" s="2"/>
    </row>
    <row r="5" spans="1:11" x14ac:dyDescent="0.25">
      <c r="A5" s="4" t="s">
        <v>4</v>
      </c>
      <c r="B5" s="4"/>
      <c r="C5" s="4"/>
      <c r="D5" s="4"/>
      <c r="E5" s="4"/>
      <c r="F5" s="2"/>
    </row>
    <row r="6" spans="1:11" ht="24" customHeight="1" x14ac:dyDescent="0.25">
      <c r="A6" s="5" t="s">
        <v>5</v>
      </c>
      <c r="B6" s="5"/>
      <c r="C6" s="6" t="s">
        <v>6</v>
      </c>
      <c r="D6" s="6" t="s">
        <v>7</v>
      </c>
      <c r="E6" s="7" t="s">
        <v>8</v>
      </c>
      <c r="F6" s="2"/>
    </row>
    <row r="7" spans="1:11" ht="7.5" customHeight="1" x14ac:dyDescent="0.25">
      <c r="A7" s="8"/>
      <c r="B7" s="9"/>
      <c r="C7" s="10"/>
      <c r="D7" s="10"/>
      <c r="E7" s="10"/>
      <c r="F7" s="2"/>
    </row>
    <row r="8" spans="1:11" ht="27" customHeight="1" x14ac:dyDescent="0.25">
      <c r="A8" s="8"/>
      <c r="B8" s="11" t="s">
        <v>9</v>
      </c>
      <c r="C8" s="12">
        <f>SUM(C9:C10)</f>
        <v>20797650609</v>
      </c>
      <c r="D8" s="12">
        <f t="shared" ref="D8:E8" si="0">SUM(D9:D10)</f>
        <v>14255621499.16</v>
      </c>
      <c r="E8" s="12">
        <f t="shared" si="0"/>
        <v>14255621499.16</v>
      </c>
      <c r="F8" s="13"/>
    </row>
    <row r="9" spans="1:11" ht="27" customHeight="1" x14ac:dyDescent="0.25">
      <c r="A9" s="14"/>
      <c r="B9" s="15" t="s">
        <v>10</v>
      </c>
      <c r="C9" s="16">
        <v>0</v>
      </c>
      <c r="D9" s="16">
        <v>0</v>
      </c>
      <c r="E9" s="16">
        <v>0</v>
      </c>
      <c r="F9" s="13"/>
    </row>
    <row r="10" spans="1:11" ht="35.25" customHeight="1" x14ac:dyDescent="0.25">
      <c r="A10" s="8"/>
      <c r="B10" s="17" t="s">
        <v>11</v>
      </c>
      <c r="C10" s="18">
        <v>20797650609</v>
      </c>
      <c r="D10" s="16">
        <v>14255621499.16</v>
      </c>
      <c r="E10" s="16">
        <v>14255621499.16</v>
      </c>
      <c r="F10" s="13"/>
    </row>
    <row r="11" spans="1:11" ht="17.100000000000001" customHeight="1" x14ac:dyDescent="0.25">
      <c r="A11" s="19"/>
      <c r="B11" s="20"/>
      <c r="C11" s="21"/>
      <c r="D11" s="21"/>
      <c r="E11" s="21"/>
      <c r="F11" s="13"/>
    </row>
    <row r="12" spans="1:11" ht="25.5" customHeight="1" x14ac:dyDescent="0.25">
      <c r="A12" s="19"/>
      <c r="B12" s="22" t="s">
        <v>12</v>
      </c>
      <c r="C12" s="23">
        <f>SUM(C13:C14)</f>
        <v>20732209885</v>
      </c>
      <c r="D12" s="23">
        <f>SUM(D13:D14)</f>
        <v>10646297242</v>
      </c>
      <c r="E12" s="23">
        <f>SUM(E13:E14)</f>
        <v>10461368919</v>
      </c>
      <c r="F12" s="13"/>
    </row>
    <row r="13" spans="1:11" ht="33" customHeight="1" x14ac:dyDescent="0.25">
      <c r="A13" s="8"/>
      <c r="B13" s="15" t="s">
        <v>13</v>
      </c>
      <c r="C13" s="16">
        <v>0</v>
      </c>
      <c r="D13" s="16">
        <v>0</v>
      </c>
      <c r="E13" s="16">
        <v>0</v>
      </c>
      <c r="F13" s="13"/>
    </row>
    <row r="14" spans="1:11" ht="38.25" customHeight="1" x14ac:dyDescent="0.25">
      <c r="A14" s="19"/>
      <c r="B14" s="17" t="s">
        <v>14</v>
      </c>
      <c r="C14" s="16">
        <v>20732209885</v>
      </c>
      <c r="D14" s="16">
        <v>10646297242</v>
      </c>
      <c r="E14" s="16">
        <v>10461368919</v>
      </c>
      <c r="F14" s="13"/>
    </row>
    <row r="15" spans="1:11" ht="17.100000000000001" customHeight="1" x14ac:dyDescent="0.25">
      <c r="A15" s="8"/>
      <c r="B15" s="24" t="s">
        <v>15</v>
      </c>
      <c r="C15" s="25">
        <f>C8-C12</f>
        <v>65440724</v>
      </c>
      <c r="D15" s="25">
        <f>D8-D12</f>
        <v>3609324257.1599998</v>
      </c>
      <c r="E15" s="25">
        <f>E8-E12</f>
        <v>3794252580.1599998</v>
      </c>
      <c r="F15" s="13"/>
    </row>
    <row r="16" spans="1:11" ht="14.25" customHeight="1" x14ac:dyDescent="0.25">
      <c r="A16" s="26"/>
      <c r="B16" s="27"/>
      <c r="C16" s="28"/>
      <c r="D16" s="28"/>
      <c r="E16" s="28"/>
      <c r="F16" s="13"/>
    </row>
    <row r="17" spans="1:6" ht="16.5" customHeight="1" x14ac:dyDescent="0.25">
      <c r="A17" s="8"/>
      <c r="B17" s="29"/>
      <c r="C17" s="16"/>
      <c r="D17" s="16"/>
      <c r="E17" s="16"/>
      <c r="F17" s="13"/>
    </row>
    <row r="18" spans="1:6" ht="21" customHeight="1" x14ac:dyDescent="0.25">
      <c r="A18" s="30" t="s">
        <v>5</v>
      </c>
      <c r="B18" s="30"/>
      <c r="C18" s="31" t="s">
        <v>6</v>
      </c>
      <c r="D18" s="31" t="s">
        <v>7</v>
      </c>
      <c r="E18" s="32" t="s">
        <v>8</v>
      </c>
      <c r="F18" s="13"/>
    </row>
    <row r="19" spans="1:6" ht="17.100000000000001" customHeight="1" x14ac:dyDescent="0.25">
      <c r="A19" s="33"/>
      <c r="B19" s="34" t="s">
        <v>15</v>
      </c>
      <c r="C19" s="35">
        <f>C15</f>
        <v>65440724</v>
      </c>
      <c r="D19" s="35">
        <f>D15</f>
        <v>3609324257.1599998</v>
      </c>
      <c r="E19" s="35">
        <f>E15</f>
        <v>3794252580.1599998</v>
      </c>
      <c r="F19" s="13"/>
    </row>
    <row r="20" spans="1:6" ht="9" customHeight="1" x14ac:dyDescent="0.25">
      <c r="A20" s="33"/>
      <c r="B20" s="34"/>
      <c r="C20" s="35"/>
      <c r="D20" s="35"/>
      <c r="E20" s="35"/>
      <c r="F20" s="13"/>
    </row>
    <row r="21" spans="1:6" ht="17.100000000000001" customHeight="1" x14ac:dyDescent="0.25">
      <c r="A21" s="33"/>
      <c r="B21" s="34" t="s">
        <v>16</v>
      </c>
      <c r="C21" s="35">
        <v>0</v>
      </c>
      <c r="D21" s="35">
        <v>0</v>
      </c>
      <c r="E21" s="35">
        <v>0</v>
      </c>
      <c r="F21" s="13"/>
    </row>
    <row r="22" spans="1:6" ht="12.75" customHeight="1" x14ac:dyDescent="0.25">
      <c r="A22" s="33"/>
      <c r="B22" s="34"/>
      <c r="C22" s="16"/>
      <c r="D22" s="16"/>
      <c r="E22" s="16"/>
      <c r="F22" s="13"/>
    </row>
    <row r="23" spans="1:6" ht="17.100000000000001" customHeight="1" x14ac:dyDescent="0.25">
      <c r="A23" s="33"/>
      <c r="B23" s="36" t="s">
        <v>17</v>
      </c>
      <c r="C23" s="25">
        <f>C19-C21</f>
        <v>65440724</v>
      </c>
      <c r="D23" s="25">
        <f>D19-D21</f>
        <v>3609324257.1599998</v>
      </c>
      <c r="E23" s="25">
        <f>E19-E21</f>
        <v>3794252580.1599998</v>
      </c>
      <c r="F23" s="13"/>
    </row>
    <row r="24" spans="1:6" ht="9" customHeight="1" x14ac:dyDescent="0.25">
      <c r="A24" s="26"/>
      <c r="B24" s="27" t="s">
        <v>18</v>
      </c>
      <c r="C24" s="28"/>
      <c r="D24" s="28"/>
      <c r="E24" s="28"/>
      <c r="F24" s="13"/>
    </row>
    <row r="25" spans="1:6" ht="17.100000000000001" customHeight="1" x14ac:dyDescent="0.25">
      <c r="A25" s="33"/>
      <c r="B25" s="34"/>
      <c r="C25" s="16"/>
      <c r="D25" s="16"/>
      <c r="E25" s="16"/>
      <c r="F25" s="13"/>
    </row>
    <row r="26" spans="1:6" ht="21.75" customHeight="1" x14ac:dyDescent="0.25">
      <c r="A26" s="30" t="s">
        <v>5</v>
      </c>
      <c r="B26" s="30"/>
      <c r="C26" s="31" t="s">
        <v>6</v>
      </c>
      <c r="D26" s="31" t="s">
        <v>7</v>
      </c>
      <c r="E26" s="32" t="s">
        <v>8</v>
      </c>
      <c r="F26" s="13"/>
    </row>
    <row r="27" spans="1:6" ht="18.75" customHeight="1" x14ac:dyDescent="0.25">
      <c r="A27" s="33"/>
      <c r="B27" s="34" t="s">
        <v>19</v>
      </c>
      <c r="C27" s="35">
        <v>0</v>
      </c>
      <c r="D27" s="35">
        <v>0</v>
      </c>
      <c r="E27" s="35">
        <v>0</v>
      </c>
      <c r="F27" s="13"/>
    </row>
    <row r="28" spans="1:6" ht="25.5" customHeight="1" x14ac:dyDescent="0.25">
      <c r="A28" s="33"/>
      <c r="B28" s="34" t="s">
        <v>20</v>
      </c>
      <c r="C28" s="35">
        <v>0</v>
      </c>
      <c r="D28" s="35">
        <v>0</v>
      </c>
      <c r="E28" s="35">
        <v>0</v>
      </c>
      <c r="F28" s="13"/>
    </row>
    <row r="29" spans="1:6" ht="8.25" customHeight="1" x14ac:dyDescent="0.25">
      <c r="A29" s="33"/>
      <c r="B29" s="34"/>
      <c r="C29" s="16"/>
      <c r="D29" s="16"/>
      <c r="E29" s="16"/>
      <c r="F29" s="13"/>
    </row>
    <row r="30" spans="1:6" ht="17.100000000000001" customHeight="1" x14ac:dyDescent="0.25">
      <c r="A30" s="8"/>
      <c r="B30" s="24" t="s">
        <v>21</v>
      </c>
      <c r="C30" s="25">
        <f>C27-C28</f>
        <v>0</v>
      </c>
      <c r="D30" s="25">
        <f>D27-D28</f>
        <v>0</v>
      </c>
      <c r="E30" s="25">
        <f>E27-E28</f>
        <v>0</v>
      </c>
      <c r="F30" s="13"/>
    </row>
    <row r="31" spans="1:6" ht="6.75" customHeight="1" x14ac:dyDescent="0.25">
      <c r="A31" s="8"/>
      <c r="B31" s="29"/>
      <c r="C31" s="37"/>
      <c r="D31" s="37"/>
      <c r="E31" s="37"/>
      <c r="F31" s="13"/>
    </row>
    <row r="32" spans="1:6" ht="12.75" customHeight="1" x14ac:dyDescent="0.25">
      <c r="A32" s="38"/>
      <c r="B32" s="39"/>
      <c r="C32" s="40"/>
      <c r="D32" s="39"/>
      <c r="E32" s="39"/>
      <c r="F32" s="13"/>
    </row>
    <row r="33" spans="1:9" x14ac:dyDescent="0.25">
      <c r="A33" s="41" t="s">
        <v>22</v>
      </c>
      <c r="B33" s="42"/>
      <c r="C33" s="43"/>
      <c r="D33" s="43"/>
      <c r="E33" s="43"/>
      <c r="F33" s="2"/>
    </row>
    <row r="34" spans="1:9" ht="13.5" customHeight="1" x14ac:dyDescent="0.25">
      <c r="A34" s="44" t="s">
        <v>23</v>
      </c>
      <c r="B34" s="42"/>
      <c r="C34" s="43"/>
      <c r="D34" s="43"/>
      <c r="E34" s="43"/>
      <c r="F34" s="2"/>
    </row>
    <row r="35" spans="1:9" s="48" customFormat="1" ht="11.25" x14ac:dyDescent="0.2">
      <c r="A35" s="45" t="s">
        <v>24</v>
      </c>
      <c r="B35" s="46"/>
      <c r="C35" s="43"/>
      <c r="D35" s="43"/>
      <c r="E35" s="43"/>
      <c r="F35" s="47"/>
      <c r="G35" s="47"/>
      <c r="H35" s="47"/>
      <c r="I35" s="47"/>
    </row>
    <row r="36" spans="1:9" s="48" customFormat="1" ht="11.25" x14ac:dyDescent="0.2">
      <c r="A36" s="45" t="s">
        <v>25</v>
      </c>
      <c r="B36" s="46"/>
      <c r="C36" s="43"/>
      <c r="D36" s="43"/>
      <c r="E36" s="43"/>
      <c r="F36" s="47"/>
      <c r="G36" s="47"/>
      <c r="H36" s="47"/>
      <c r="I36" s="47"/>
    </row>
    <row r="37" spans="1:9" x14ac:dyDescent="0.25">
      <c r="A37" s="49"/>
      <c r="B37" s="50"/>
      <c r="C37" s="51"/>
      <c r="D37" s="51"/>
      <c r="E37" s="51"/>
    </row>
    <row r="38" spans="1:9" x14ac:dyDescent="0.25">
      <c r="A38" s="49"/>
      <c r="B38" s="50"/>
      <c r="C38" s="51"/>
      <c r="D38" s="51"/>
      <c r="E38" s="51"/>
    </row>
    <row r="39" spans="1:9" x14ac:dyDescent="0.25">
      <c r="A39" s="49"/>
      <c r="B39" s="50"/>
      <c r="C39" s="51"/>
      <c r="D39" s="51"/>
      <c r="E39" s="51"/>
    </row>
    <row r="40" spans="1:9" x14ac:dyDescent="0.25">
      <c r="A40" s="49"/>
      <c r="B40" s="50"/>
      <c r="C40" s="51"/>
      <c r="D40" s="51"/>
      <c r="E40" s="51"/>
    </row>
    <row r="41" spans="1:9" x14ac:dyDescent="0.25">
      <c r="A41" s="52"/>
      <c r="B41" s="53"/>
      <c r="C41" s="54"/>
      <c r="D41" s="54"/>
      <c r="E41" s="54"/>
      <c r="F41" s="2"/>
      <c r="G41" s="2"/>
    </row>
    <row r="42" spans="1:9" x14ac:dyDescent="0.25">
      <c r="A42" s="52"/>
      <c r="B42" s="53"/>
      <c r="C42" s="54"/>
      <c r="D42" s="54"/>
      <c r="E42" s="54"/>
      <c r="F42" s="2"/>
      <c r="G42" s="2"/>
    </row>
    <row r="43" spans="1:9" ht="15" customHeight="1" x14ac:dyDescent="0.25">
      <c r="A43" s="2"/>
      <c r="B43" s="2"/>
      <c r="C43" s="2"/>
      <c r="D43" s="2"/>
      <c r="E43" s="2"/>
      <c r="F43" s="2"/>
      <c r="G43" s="2"/>
    </row>
    <row r="44" spans="1:9" ht="15" customHeight="1" x14ac:dyDescent="0.25">
      <c r="A44" s="2"/>
      <c r="B44" s="2"/>
      <c r="C44" s="2"/>
      <c r="D44" s="2"/>
      <c r="E44" s="2"/>
      <c r="F44" s="2"/>
      <c r="G44" s="2"/>
    </row>
    <row r="45" spans="1:9" ht="15" customHeight="1" x14ac:dyDescent="0.25">
      <c r="A45" s="2"/>
      <c r="B45" s="55" t="s">
        <v>26</v>
      </c>
      <c r="C45" s="2"/>
      <c r="D45" s="2"/>
      <c r="E45" s="2"/>
      <c r="F45" s="2"/>
      <c r="G45" s="2"/>
    </row>
    <row r="46" spans="1:9" ht="15" customHeight="1" x14ac:dyDescent="0.25">
      <c r="A46" s="2"/>
      <c r="B46" s="13" t="s">
        <v>27</v>
      </c>
      <c r="C46" s="56"/>
      <c r="D46" s="56">
        <v>80105533666</v>
      </c>
      <c r="E46" s="56"/>
      <c r="F46" s="2"/>
      <c r="G46" s="2"/>
    </row>
    <row r="47" spans="1:9" ht="15" customHeight="1" x14ac:dyDescent="0.25">
      <c r="A47" s="2"/>
      <c r="B47" s="13" t="s">
        <v>28</v>
      </c>
      <c r="C47" s="56"/>
      <c r="D47" s="57">
        <v>11166596170</v>
      </c>
      <c r="E47" s="56"/>
      <c r="F47" s="2"/>
      <c r="G47" s="2"/>
    </row>
    <row r="48" spans="1:9" ht="15" customHeight="1" x14ac:dyDescent="0.25">
      <c r="A48" s="2"/>
      <c r="B48" s="58" t="s">
        <v>29</v>
      </c>
      <c r="C48" s="2"/>
      <c r="D48" s="59">
        <f>SUM(D46:D47)</f>
        <v>91272129836</v>
      </c>
      <c r="E48" s="2"/>
      <c r="F48" s="2"/>
      <c r="G48" s="2"/>
    </row>
    <row r="49" spans="1:7" ht="15" customHeight="1" x14ac:dyDescent="0.25">
      <c r="A49" s="2"/>
      <c r="B49" s="2"/>
      <c r="C49" s="2"/>
      <c r="D49" s="2"/>
      <c r="E49" s="2"/>
      <c r="F49" s="2"/>
      <c r="G49" s="2"/>
    </row>
    <row r="50" spans="1:7" ht="15" customHeight="1" x14ac:dyDescent="0.25">
      <c r="A50" s="2"/>
      <c r="B50" s="55" t="s">
        <v>30</v>
      </c>
      <c r="C50" s="2"/>
      <c r="D50" s="2"/>
      <c r="E50" s="2"/>
      <c r="F50" s="2"/>
      <c r="G50" s="2"/>
    </row>
    <row r="51" spans="1:7" ht="15" customHeight="1" x14ac:dyDescent="0.25">
      <c r="A51" s="2"/>
      <c r="B51" s="13" t="s">
        <v>31</v>
      </c>
      <c r="C51" s="56">
        <v>41684423968.529991</v>
      </c>
      <c r="D51" s="56">
        <v>56854179593</v>
      </c>
      <c r="E51" s="56">
        <v>53394665686.019974</v>
      </c>
      <c r="F51" s="2"/>
      <c r="G51" s="2"/>
    </row>
    <row r="52" spans="1:7" ht="15" customHeight="1" x14ac:dyDescent="0.25">
      <c r="A52" s="2"/>
      <c r="B52" s="13" t="s">
        <v>32</v>
      </c>
      <c r="C52" s="56">
        <v>379188920.27999979</v>
      </c>
      <c r="D52" s="56">
        <v>483391038</v>
      </c>
      <c r="E52" s="56">
        <v>479192007.31999993</v>
      </c>
      <c r="F52" s="2"/>
      <c r="G52" s="2"/>
    </row>
    <row r="53" spans="1:7" ht="15" customHeight="1" x14ac:dyDescent="0.25">
      <c r="A53" s="2"/>
      <c r="B53" s="13" t="s">
        <v>33</v>
      </c>
      <c r="C53" s="56">
        <v>890923600</v>
      </c>
      <c r="D53" s="56">
        <v>1076038088</v>
      </c>
      <c r="E53" s="56">
        <v>1065061292.72</v>
      </c>
      <c r="F53" s="2"/>
      <c r="G53" s="2"/>
    </row>
    <row r="54" spans="1:7" ht="15" customHeight="1" x14ac:dyDescent="0.25">
      <c r="A54" s="2"/>
      <c r="B54" s="13" t="s">
        <v>34</v>
      </c>
      <c r="C54" s="56">
        <v>1157122765.1500013</v>
      </c>
      <c r="D54" s="56">
        <v>1637084336</v>
      </c>
      <c r="E54" s="56">
        <v>1636925764.5700004</v>
      </c>
      <c r="F54" s="2"/>
      <c r="G54" s="2"/>
    </row>
    <row r="55" spans="1:7" ht="15" customHeight="1" x14ac:dyDescent="0.25">
      <c r="A55" s="2"/>
      <c r="B55" s="13" t="s">
        <v>35</v>
      </c>
      <c r="C55" s="56">
        <v>16664981807.000002</v>
      </c>
      <c r="D55" s="56">
        <v>17687284821</v>
      </c>
      <c r="E55" s="56">
        <v>17687284820.910019</v>
      </c>
      <c r="F55" s="2"/>
      <c r="G55" s="2"/>
    </row>
    <row r="56" spans="1:7" ht="15" customHeight="1" x14ac:dyDescent="0.25">
      <c r="A56" s="2"/>
      <c r="B56" s="58" t="s">
        <v>36</v>
      </c>
      <c r="C56" s="60">
        <f>SUM(C51:C55)</f>
        <v>60776641060.959991</v>
      </c>
      <c r="D56" s="60">
        <f>SUM(D51:D55)</f>
        <v>77737977876</v>
      </c>
      <c r="E56" s="60">
        <f>SUM(E51:E55)</f>
        <v>74263129571.539993</v>
      </c>
      <c r="F56" s="2"/>
      <c r="G56" s="2"/>
    </row>
    <row r="57" spans="1:7" ht="15" customHeight="1" x14ac:dyDescent="0.25">
      <c r="A57" s="2"/>
      <c r="B57" s="2"/>
      <c r="C57" s="2"/>
      <c r="D57" s="2"/>
      <c r="E57" s="2"/>
      <c r="F57" s="2"/>
      <c r="G57" s="2"/>
    </row>
    <row r="58" spans="1:7" ht="15" customHeight="1" x14ac:dyDescent="0.25">
      <c r="A58" s="2"/>
      <c r="B58" s="61" t="s">
        <v>37</v>
      </c>
      <c r="C58" s="56">
        <v>17206284725.979996</v>
      </c>
      <c r="D58" s="56">
        <v>19235451158</v>
      </c>
      <c r="E58" s="56">
        <v>18150660361.14999</v>
      </c>
      <c r="F58" s="2"/>
      <c r="G58" s="2"/>
    </row>
    <row r="59" spans="1:7" ht="15" customHeight="1" x14ac:dyDescent="0.25">
      <c r="A59" s="2"/>
      <c r="B59" s="62" t="s">
        <v>38</v>
      </c>
      <c r="C59" s="56">
        <v>78646688.060000002</v>
      </c>
      <c r="D59" s="56">
        <v>140005609</v>
      </c>
      <c r="E59" s="56">
        <v>133403419.2799999</v>
      </c>
      <c r="F59" s="2"/>
      <c r="G59" s="2"/>
    </row>
    <row r="60" spans="1:7" ht="15" customHeight="1" x14ac:dyDescent="0.25">
      <c r="A60" s="2"/>
      <c r="B60" s="58" t="s">
        <v>39</v>
      </c>
      <c r="C60" s="63">
        <f>SUM(C58:C59)</f>
        <v>17284931414.039997</v>
      </c>
      <c r="D60" s="63">
        <f>SUM(D58:D59)</f>
        <v>19375456767</v>
      </c>
      <c r="E60" s="63">
        <f>SUM(E58:E59)</f>
        <v>18284063780.429989</v>
      </c>
      <c r="F60" s="2"/>
      <c r="G60" s="2"/>
    </row>
    <row r="61" spans="1:7" ht="15" customHeight="1" x14ac:dyDescent="0.25">
      <c r="A61" s="2"/>
      <c r="B61" s="55"/>
      <c r="C61" s="2"/>
      <c r="D61" s="2"/>
      <c r="E61" s="2"/>
      <c r="F61" s="2"/>
      <c r="G61" s="2"/>
    </row>
    <row r="62" spans="1:7" ht="15" customHeight="1" x14ac:dyDescent="0.25">
      <c r="A62" s="2"/>
      <c r="B62" s="55" t="s">
        <v>40</v>
      </c>
      <c r="C62" s="64">
        <f>C56+C60</f>
        <v>78061572474.999985</v>
      </c>
      <c r="D62" s="64">
        <f>D56+D60</f>
        <v>97113434643</v>
      </c>
      <c r="E62" s="64">
        <f>E56+E60</f>
        <v>92547193351.969986</v>
      </c>
      <c r="F62" s="2"/>
      <c r="G62" s="2"/>
    </row>
    <row r="63" spans="1:7" ht="15" customHeight="1" x14ac:dyDescent="0.25">
      <c r="A63" s="2"/>
      <c r="B63" s="2"/>
      <c r="C63" s="2"/>
      <c r="D63" s="2"/>
      <c r="E63" s="2"/>
      <c r="F63" s="2"/>
      <c r="G63" s="2"/>
    </row>
    <row r="64" spans="1:7" ht="15" customHeight="1" x14ac:dyDescent="0.25">
      <c r="A64" s="2"/>
      <c r="B64" s="2"/>
      <c r="C64" s="2"/>
      <c r="D64" s="2"/>
      <c r="E64" s="2"/>
      <c r="F64" s="2"/>
      <c r="G64" s="2"/>
    </row>
    <row r="65" spans="1:7" ht="15" customHeight="1" x14ac:dyDescent="0.25">
      <c r="A65" s="2"/>
      <c r="B65" s="2"/>
      <c r="C65" s="2"/>
      <c r="D65" s="2"/>
      <c r="E65" s="56"/>
      <c r="F65" s="2"/>
      <c r="G65" s="2"/>
    </row>
    <row r="66" spans="1:7" ht="15" customHeight="1" x14ac:dyDescent="0.25">
      <c r="A66" s="2"/>
      <c r="B66" s="13" t="s">
        <v>41</v>
      </c>
      <c r="C66" s="56">
        <v>60776641060.959991</v>
      </c>
      <c r="D66" s="56">
        <v>77737977876</v>
      </c>
      <c r="E66" s="56">
        <v>74263129571.539993</v>
      </c>
      <c r="F66" s="2"/>
      <c r="G66" s="2"/>
    </row>
    <row r="67" spans="1:7" ht="15" customHeight="1" x14ac:dyDescent="0.25">
      <c r="A67" s="2"/>
      <c r="B67" s="13" t="s">
        <v>42</v>
      </c>
      <c r="C67" s="56">
        <v>210019862</v>
      </c>
      <c r="D67" s="56">
        <v>11340443679</v>
      </c>
      <c r="E67" s="56">
        <v>11340443679</v>
      </c>
      <c r="F67" s="2"/>
      <c r="G67" s="2"/>
    </row>
    <row r="68" spans="1:7" ht="15" customHeight="1" x14ac:dyDescent="0.25">
      <c r="A68" s="2"/>
      <c r="B68" s="58" t="s">
        <v>43</v>
      </c>
      <c r="C68" s="60">
        <f>C66-C67</f>
        <v>60566621198.959991</v>
      </c>
      <c r="D68" s="60">
        <f>D66-D67</f>
        <v>66397534197</v>
      </c>
      <c r="E68" s="60">
        <f>E66-E67</f>
        <v>62922685892.539993</v>
      </c>
      <c r="F68" s="2"/>
      <c r="G68" s="2"/>
    </row>
    <row r="69" spans="1:7" ht="15" customHeight="1" x14ac:dyDescent="0.25">
      <c r="A69" s="2"/>
      <c r="B69" s="2"/>
      <c r="C69" s="2"/>
      <c r="D69" s="2"/>
      <c r="E69" s="2"/>
      <c r="F69" s="2"/>
      <c r="G69" s="2"/>
    </row>
    <row r="70" spans="1:7" ht="15" customHeight="1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13"/>
      <c r="C71" s="2"/>
      <c r="D71" s="65"/>
      <c r="E71" s="65"/>
      <c r="F71" s="2"/>
      <c r="G71" s="2"/>
    </row>
    <row r="72" spans="1:7" x14ac:dyDescent="0.25">
      <c r="A72" s="2"/>
      <c r="B72" s="13"/>
      <c r="C72" s="2"/>
      <c r="D72" s="56"/>
      <c r="E72" s="56"/>
      <c r="F72" s="2"/>
      <c r="G72" s="2"/>
    </row>
    <row r="73" spans="1:7" x14ac:dyDescent="0.25">
      <c r="A73" s="2"/>
      <c r="B73" s="13"/>
      <c r="C73" s="2"/>
      <c r="D73" s="66"/>
      <c r="E73" s="66"/>
      <c r="F73" s="2"/>
      <c r="G73" s="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 Entidades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2021-08-26T17:04:57Z</dcterms:created>
  <dcterms:modified xsi:type="dcterms:W3CDTF">2021-08-26T17:04:58Z</dcterms:modified>
</cp:coreProperties>
</file>