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K22" i="1" s="1"/>
  <c r="H21" i="1"/>
  <c r="K21" i="1" s="1"/>
  <c r="H20" i="1"/>
  <c r="K20" i="1" s="1"/>
  <c r="J19" i="1"/>
  <c r="I19" i="1"/>
  <c r="H19" i="1"/>
  <c r="K19" i="1" s="1"/>
  <c r="G19" i="1"/>
  <c r="F19" i="1"/>
  <c r="J17" i="1"/>
  <c r="I17" i="1"/>
  <c r="G17" i="1"/>
  <c r="F17" i="1"/>
  <c r="H17" i="1" s="1"/>
  <c r="K17" i="1" s="1"/>
  <c r="H15" i="1"/>
  <c r="K15" i="1" s="1"/>
  <c r="H14" i="1"/>
  <c r="K14" i="1" s="1"/>
  <c r="H13" i="1"/>
  <c r="K13" i="1" s="1"/>
  <c r="J12" i="1"/>
  <c r="I12" i="1"/>
  <c r="G12" i="1"/>
  <c r="F12" i="1"/>
  <c r="H12" i="1" s="1"/>
  <c r="K12" i="1" s="1"/>
  <c r="J10" i="1"/>
  <c r="J24" i="1" s="1"/>
  <c r="I10" i="1"/>
  <c r="I24" i="1" s="1"/>
  <c r="G10" i="1"/>
  <c r="G24" i="1" s="1"/>
  <c r="F10" i="1"/>
  <c r="F24" i="1" s="1"/>
  <c r="H24" i="1" s="1"/>
  <c r="K24" i="1" s="1"/>
  <c r="H10" i="1" l="1"/>
  <c r="K10" i="1" s="1"/>
</calcChain>
</file>

<file path=xl/sharedStrings.xml><?xml version="1.0" encoding="utf-8"?>
<sst xmlns="http://schemas.openxmlformats.org/spreadsheetml/2006/main" count="28" uniqueCount="23">
  <si>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</si>
  <si>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</si>
  <si>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</si>
  <si>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ADMINISTRATIVA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</si>
  <si>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</si>
  <si>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</si>
  <si>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</si>
  <si>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</si>
  <si>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</si>
  <si>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</si>
  <si>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</si>
  <si>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</si>
  <si>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</si>
  <si>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</si>
  <si>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</si>
  <si>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B.</t>
  </si>
  <si>
    <t>Entidades Paraestatales Empresariales No Financiera Con Participación Estatal Mayoritaria</t>
  </si>
  <si>
    <t>Talleres Gráficos de Chiapas</t>
  </si>
  <si>
    <t>Sociedad Operadora de la Torre Chiapas, S. A. de C. V. (SOTCH)</t>
  </si>
  <si>
    <t>Sociedad Operadora del Aeropuerto Internacional Ángel Albino Corzo, S. A. DE C.V.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</si>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</sst>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7" xfId="0" applyFont="1" applyFill="1" applyBorder="1" applyAlignment="1">
      <alignment horizontal="left" vertical="top" wrapText="1" readingOrder="1"/>
    </xf>
    <xf numFmtId="164" fontId="6" fillId="0" borderId="7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9525</xdr:rowOff>
    </xdr:from>
    <xdr:to>
      <xdr:col>10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26"/>
  <sheetViews>
    <sheetView showGridLines="0" tabSelected="1" workbookViewId="0">
      <selection sqref="A1:L26"/>
    </sheetView>
  </sheetViews>
  <sheetFormatPr baseColWidth="10" defaultRowHeight="15" x14ac:dyDescent="0.25"/>
  <cols>
    <col min="1" max="1" width="2.42578125" style="33" customWidth="1"/>
    <col min="2" max="2" width="2.5703125" style="33" customWidth="1"/>
    <col min="3" max="3" width="3" style="33" customWidth="1"/>
    <col min="4" max="4" width="19.42578125" style="33" customWidth="1"/>
    <col min="5" max="5" width="17.140625" style="33" customWidth="1"/>
    <col min="6" max="11" width="16.7109375" style="34" customWidth="1"/>
    <col min="12" max="12" width="11.42578125" style="33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2" customFormat="1" ht="12.75" customHeight="1" x14ac:dyDescent="0.25">
      <c r="A7" s="7" t="s">
        <v>6</v>
      </c>
      <c r="B7" s="8"/>
      <c r="C7" s="8"/>
      <c r="D7" s="8"/>
      <c r="E7" s="8"/>
      <c r="F7" s="9" t="s">
        <v>7</v>
      </c>
      <c r="G7" s="9"/>
      <c r="H7" s="9"/>
      <c r="I7" s="9"/>
      <c r="J7" s="9"/>
      <c r="K7" s="10" t="s">
        <v>8</v>
      </c>
    </row>
    <row r="8" spans="1:12" s="2" customFormat="1" ht="25.5" customHeight="1" x14ac:dyDescent="0.25">
      <c r="A8" s="11"/>
      <c r="B8" s="12"/>
      <c r="C8" s="12"/>
      <c r="D8" s="12"/>
      <c r="E8" s="12"/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4"/>
    </row>
    <row r="9" spans="1:12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8" t="s">
        <v>14</v>
      </c>
      <c r="B10" s="18"/>
      <c r="C10" s="18"/>
      <c r="D10" s="18"/>
      <c r="E10" s="18"/>
      <c r="F10" s="19">
        <f>SUM(,F12)</f>
        <v>370192968</v>
      </c>
      <c r="G10" s="19">
        <f>SUM(,G12)</f>
        <v>8226326</v>
      </c>
      <c r="H10" s="19">
        <f>SUM(F10:G10)</f>
        <v>378419294</v>
      </c>
      <c r="I10" s="19">
        <f t="shared" ref="I10:J10" si="0">SUM(,I12)</f>
        <v>126485643</v>
      </c>
      <c r="J10" s="19">
        <f t="shared" si="0"/>
        <v>126485643</v>
      </c>
      <c r="K10" s="19">
        <f>SUM(H10-I10)</f>
        <v>251933651</v>
      </c>
      <c r="L10" s="15"/>
    </row>
    <row r="11" spans="1:12" s="2" customFormat="1" ht="3" customHeight="1" x14ac:dyDescent="0.25">
      <c r="A11" s="15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5"/>
    </row>
    <row r="12" spans="1:12" s="2" customFormat="1" ht="38.25" customHeight="1" x14ac:dyDescent="0.25">
      <c r="A12" s="15"/>
      <c r="B12" s="20" t="s">
        <v>15</v>
      </c>
      <c r="C12" s="21" t="s">
        <v>16</v>
      </c>
      <c r="D12" s="21"/>
      <c r="E12" s="21"/>
      <c r="F12" s="19">
        <f>SUM(F13:F15)</f>
        <v>370192968</v>
      </c>
      <c r="G12" s="19">
        <f>SUM(G13:G15)</f>
        <v>8226326</v>
      </c>
      <c r="H12" s="19">
        <f>SUM(F12:G12)</f>
        <v>378419294</v>
      </c>
      <c r="I12" s="19">
        <f>SUM(I13:I15)</f>
        <v>126485643</v>
      </c>
      <c r="J12" s="19">
        <f>SUM(J13:J15)</f>
        <v>126485643</v>
      </c>
      <c r="K12" s="19">
        <f>SUM(H12-I12)</f>
        <v>251933651</v>
      </c>
      <c r="L12" s="15"/>
    </row>
    <row r="13" spans="1:12" s="2" customFormat="1" ht="12.75" x14ac:dyDescent="0.25">
      <c r="A13" s="15"/>
      <c r="B13" s="22"/>
      <c r="C13" s="23" t="s">
        <v>17</v>
      </c>
      <c r="D13" s="23"/>
      <c r="E13" s="23"/>
      <c r="F13" s="24">
        <v>91158599</v>
      </c>
      <c r="G13" s="24">
        <v>0</v>
      </c>
      <c r="H13" s="24">
        <f>SUM(F13:G13)</f>
        <v>91158599</v>
      </c>
      <c r="I13" s="24">
        <v>21332310</v>
      </c>
      <c r="J13" s="24">
        <v>21332310</v>
      </c>
      <c r="K13" s="24">
        <f t="shared" ref="K13:K15" si="1">SUM(H13-I13)</f>
        <v>69826289</v>
      </c>
      <c r="L13" s="15"/>
    </row>
    <row r="14" spans="1:12" s="2" customFormat="1" ht="25.5" customHeight="1" x14ac:dyDescent="0.25">
      <c r="A14" s="15"/>
      <c r="B14" s="22"/>
      <c r="C14" s="25" t="s">
        <v>18</v>
      </c>
      <c r="D14" s="25"/>
      <c r="E14" s="25"/>
      <c r="F14" s="24">
        <v>50985497</v>
      </c>
      <c r="G14" s="24">
        <v>8226326</v>
      </c>
      <c r="H14" s="24">
        <f>SUM(F14:G14)</f>
        <v>59211823</v>
      </c>
      <c r="I14" s="24">
        <v>26097993</v>
      </c>
      <c r="J14" s="24">
        <v>26097993</v>
      </c>
      <c r="K14" s="24">
        <f t="shared" si="1"/>
        <v>33113830</v>
      </c>
      <c r="L14" s="15"/>
    </row>
    <row r="15" spans="1:12" s="2" customFormat="1" ht="37.5" customHeight="1" x14ac:dyDescent="0.25">
      <c r="A15" s="15"/>
      <c r="B15" s="15"/>
      <c r="C15" s="25" t="s">
        <v>19</v>
      </c>
      <c r="D15" s="25"/>
      <c r="E15" s="25"/>
      <c r="F15" s="24">
        <v>228048872</v>
      </c>
      <c r="G15" s="24">
        <v>0</v>
      </c>
      <c r="H15" s="24">
        <f>SUM(F15:G15)</f>
        <v>228048872</v>
      </c>
      <c r="I15" s="24">
        <v>79055340</v>
      </c>
      <c r="J15" s="24">
        <v>79055340</v>
      </c>
      <c r="K15" s="24">
        <f t="shared" si="1"/>
        <v>148993532</v>
      </c>
      <c r="L15" s="15"/>
    </row>
    <row r="16" spans="1:12" s="2" customFormat="1" ht="6" customHeight="1" x14ac:dyDescent="0.25">
      <c r="A16" s="15"/>
      <c r="B16" s="15"/>
      <c r="C16" s="22"/>
      <c r="D16" s="22"/>
      <c r="E16" s="22"/>
      <c r="F16" s="26"/>
      <c r="G16" s="26"/>
      <c r="H16" s="26"/>
      <c r="I16" s="16"/>
      <c r="J16" s="26"/>
      <c r="K16" s="26"/>
      <c r="L16" s="15"/>
    </row>
    <row r="17" spans="1:12" s="2" customFormat="1" ht="12.75" customHeight="1" x14ac:dyDescent="0.25">
      <c r="A17" s="18" t="s">
        <v>20</v>
      </c>
      <c r="B17" s="18"/>
      <c r="C17" s="18"/>
      <c r="D17" s="18"/>
      <c r="E17" s="18"/>
      <c r="F17" s="19">
        <f>SUM(F19)</f>
        <v>0</v>
      </c>
      <c r="G17" s="19">
        <f>SUM(G19)</f>
        <v>0</v>
      </c>
      <c r="H17" s="19">
        <f>SUM(F17:G17)</f>
        <v>0</v>
      </c>
      <c r="I17" s="19">
        <f t="shared" ref="I17:J17" si="2">SUM(I19)</f>
        <v>0</v>
      </c>
      <c r="J17" s="19">
        <f t="shared" si="2"/>
        <v>0</v>
      </c>
      <c r="K17" s="19">
        <f>SUM(H17-I17)</f>
        <v>0</v>
      </c>
      <c r="L17" s="15"/>
    </row>
    <row r="18" spans="1:12" s="2" customFormat="1" ht="3" customHeight="1" x14ac:dyDescent="0.25">
      <c r="A18" s="15"/>
      <c r="B18" s="15"/>
      <c r="C18" s="15"/>
      <c r="D18" s="15"/>
      <c r="E18" s="15"/>
      <c r="F18" s="19"/>
      <c r="G18" s="19"/>
      <c r="H18" s="19"/>
      <c r="I18" s="19"/>
      <c r="J18" s="19"/>
      <c r="K18" s="19"/>
      <c r="L18" s="15"/>
    </row>
    <row r="19" spans="1:12" s="2" customFormat="1" ht="38.25" customHeight="1" x14ac:dyDescent="0.25">
      <c r="A19" s="15"/>
      <c r="B19" s="20" t="s">
        <v>15</v>
      </c>
      <c r="C19" s="21" t="s">
        <v>16</v>
      </c>
      <c r="D19" s="21"/>
      <c r="E19" s="21"/>
      <c r="F19" s="19">
        <f>SUM(F20:F22)</f>
        <v>0</v>
      </c>
      <c r="G19" s="19">
        <f>SUM(G20:G22)</f>
        <v>0</v>
      </c>
      <c r="H19" s="19">
        <f>SUM(F19:G19)</f>
        <v>0</v>
      </c>
      <c r="I19" s="19">
        <f>SUM(I20:I22)</f>
        <v>0</v>
      </c>
      <c r="J19" s="19">
        <f>SUM(J20:J22)</f>
        <v>0</v>
      </c>
      <c r="K19" s="19">
        <f>SUM(H19-I19)</f>
        <v>0</v>
      </c>
      <c r="L19" s="15"/>
    </row>
    <row r="20" spans="1:12" s="2" customFormat="1" ht="12.75" x14ac:dyDescent="0.25">
      <c r="A20" s="15"/>
      <c r="B20" s="22"/>
      <c r="C20" s="23" t="s">
        <v>17</v>
      </c>
      <c r="D20" s="23"/>
      <c r="E20" s="23"/>
      <c r="F20" s="24">
        <v>0</v>
      </c>
      <c r="G20" s="24">
        <v>0</v>
      </c>
      <c r="H20" s="24">
        <f t="shared" ref="H20:H22" si="3">SUM(F20:G20)</f>
        <v>0</v>
      </c>
      <c r="I20" s="24">
        <v>0</v>
      </c>
      <c r="J20" s="24">
        <v>0</v>
      </c>
      <c r="K20" s="24">
        <f t="shared" ref="K20:K22" si="4">SUM(H20-I20)</f>
        <v>0</v>
      </c>
      <c r="L20" s="15"/>
    </row>
    <row r="21" spans="1:12" s="2" customFormat="1" ht="25.5" customHeight="1" x14ac:dyDescent="0.25">
      <c r="A21" s="15"/>
      <c r="B21" s="22"/>
      <c r="C21" s="25" t="s">
        <v>18</v>
      </c>
      <c r="D21" s="25"/>
      <c r="E21" s="25"/>
      <c r="F21" s="24">
        <v>0</v>
      </c>
      <c r="G21" s="24">
        <v>0</v>
      </c>
      <c r="H21" s="24">
        <f t="shared" si="3"/>
        <v>0</v>
      </c>
      <c r="I21" s="24">
        <v>0</v>
      </c>
      <c r="J21" s="24">
        <v>0</v>
      </c>
      <c r="K21" s="24">
        <f t="shared" si="4"/>
        <v>0</v>
      </c>
      <c r="L21" s="15"/>
    </row>
    <row r="22" spans="1:12" s="2" customFormat="1" ht="37.5" customHeight="1" x14ac:dyDescent="0.25">
      <c r="A22" s="15"/>
      <c r="B22" s="15"/>
      <c r="C22" s="25" t="s">
        <v>19</v>
      </c>
      <c r="D22" s="25"/>
      <c r="E22" s="25"/>
      <c r="F22" s="24">
        <v>0</v>
      </c>
      <c r="G22" s="24">
        <v>0</v>
      </c>
      <c r="H22" s="24">
        <f t="shared" si="3"/>
        <v>0</v>
      </c>
      <c r="I22" s="24">
        <v>0</v>
      </c>
      <c r="J22" s="24">
        <v>0</v>
      </c>
      <c r="K22" s="24">
        <f t="shared" si="4"/>
        <v>0</v>
      </c>
      <c r="L22" s="15"/>
    </row>
    <row r="23" spans="1:12" s="2" customFormat="1" ht="3" customHeight="1" x14ac:dyDescent="0.25">
      <c r="A23" s="15"/>
      <c r="B23" s="15"/>
      <c r="C23" s="27"/>
      <c r="D23" s="27"/>
      <c r="E23" s="27"/>
      <c r="F23" s="24"/>
      <c r="G23" s="24"/>
      <c r="H23" s="24"/>
      <c r="I23" s="24"/>
      <c r="J23" s="24"/>
      <c r="K23" s="24"/>
      <c r="L23" s="15"/>
    </row>
    <row r="24" spans="1:12" s="2" customFormat="1" ht="12.75" customHeight="1" x14ac:dyDescent="0.25">
      <c r="A24" s="28" t="s">
        <v>21</v>
      </c>
      <c r="B24" s="28"/>
      <c r="C24" s="28"/>
      <c r="D24" s="28"/>
      <c r="E24" s="28"/>
      <c r="F24" s="29">
        <f>SUM(F10+F17)</f>
        <v>370192968</v>
      </c>
      <c r="G24" s="29">
        <f>SUM(G10+G17)</f>
        <v>8226326</v>
      </c>
      <c r="H24" s="29">
        <f>SUM(F24:G24)</f>
        <v>378419294</v>
      </c>
      <c r="I24" s="29">
        <f>SUM(I10+I17)</f>
        <v>126485643</v>
      </c>
      <c r="J24" s="29">
        <f>SUM(J10+J17)</f>
        <v>126485643</v>
      </c>
      <c r="K24" s="29">
        <f>SUM(H24-I24)</f>
        <v>251933651</v>
      </c>
      <c r="L24" s="15"/>
    </row>
    <row r="25" spans="1:12" s="2" customFormat="1" ht="12.75" customHeight="1" x14ac:dyDescent="0.25">
      <c r="A25" s="30" t="s">
        <v>22</v>
      </c>
      <c r="B25" s="31"/>
      <c r="C25" s="31"/>
      <c r="D25" s="31"/>
      <c r="E25" s="31"/>
      <c r="F25" s="16"/>
      <c r="G25" s="16"/>
      <c r="H25" s="16"/>
      <c r="I25" s="16"/>
      <c r="J25" s="16"/>
      <c r="K25" s="16"/>
      <c r="L25" s="15"/>
    </row>
    <row r="26" spans="1:12" s="2" customFormat="1" ht="12.75" customHeight="1" x14ac:dyDescent="0.25">
      <c r="F26" s="32"/>
      <c r="G26" s="32"/>
      <c r="H26" s="32"/>
      <c r="I26" s="32"/>
      <c r="J26" s="32"/>
      <c r="K26" s="32"/>
    </row>
  </sheetData>
  <mergeCells count="20">
    <mergeCell ref="C22:E22"/>
    <mergeCell ref="A24:E24"/>
    <mergeCell ref="C14:E14"/>
    <mergeCell ref="C15:E15"/>
    <mergeCell ref="A17:E17"/>
    <mergeCell ref="C19:E19"/>
    <mergeCell ref="C20:E20"/>
    <mergeCell ref="C21:E21"/>
    <mergeCell ref="A7:E8"/>
    <mergeCell ref="F7:J7"/>
    <mergeCell ref="K7:K8"/>
    <mergeCell ref="A10:E10"/>
    <mergeCell ref="C12:E12"/>
    <mergeCell ref="C13:E13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2021-08-27T18:29:25Z</dcterms:created>
  <dcterms:modified xsi:type="dcterms:W3CDTF">2021-08-27T18:29:26Z</dcterms:modified>
</cp:coreProperties>
</file>