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0" yWindow="0" windowWidth="25200" windowHeight="1168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I47" i="1" s="1"/>
  <c r="F46" i="1"/>
  <c r="I46" i="1" s="1"/>
  <c r="F45" i="1"/>
  <c r="I45" i="1" s="1"/>
  <c r="F44" i="1"/>
  <c r="I44" i="1" s="1"/>
  <c r="H43" i="1"/>
  <c r="G43" i="1"/>
  <c r="F43" i="1"/>
  <c r="I43" i="1" s="1"/>
  <c r="E43" i="1"/>
  <c r="D43" i="1"/>
  <c r="F41" i="1"/>
  <c r="I41" i="1" s="1"/>
  <c r="F40" i="1"/>
  <c r="I40" i="1" s="1"/>
  <c r="F39" i="1"/>
  <c r="I39" i="1" s="1"/>
  <c r="F38" i="1"/>
  <c r="I38" i="1" s="1"/>
  <c r="F37" i="1"/>
  <c r="I37" i="1" s="1"/>
  <c r="I36" i="1"/>
  <c r="I35" i="1"/>
  <c r="F34" i="1"/>
  <c r="I34" i="1" s="1"/>
  <c r="F33" i="1"/>
  <c r="I33" i="1" s="1"/>
  <c r="H32" i="1"/>
  <c r="G32" i="1"/>
  <c r="E32" i="1"/>
  <c r="D32" i="1"/>
  <c r="F32" i="1" s="1"/>
  <c r="I32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H23" i="1"/>
  <c r="G23" i="1"/>
  <c r="F23" i="1"/>
  <c r="I23" i="1" s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3" i="1"/>
  <c r="H11" i="1" s="1"/>
  <c r="G13" i="1"/>
  <c r="E13" i="1"/>
  <c r="E11" i="1" s="1"/>
  <c r="D13" i="1"/>
  <c r="F13" i="1" s="1"/>
  <c r="I13" i="1" s="1"/>
  <c r="G11" i="1"/>
  <c r="D11" i="1" l="1"/>
  <c r="F11" i="1" s="1"/>
  <c r="I11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<sst xmlns="http://schemas.openxmlformats.org/spreadsheetml/2006/main" count="50" uniqueCount="50">
  <si>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</si>
  <si>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</si>
  <si>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</si>
  <si>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FUNCIONAL (FINALIDAD y FUNCIÓN)</t>
  </si>
  <si>
    <t>DEL 1 DE ENERO AL 30 DE JUNIO DE 2021</t>
  </si>
  <si>
    <t>(Pesos)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</si>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</sst>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\ ###\ ###\ ###;\ \(#\ ###\ ###\ ###\)"/>
    <numFmt numFmtId="165" formatCode="#\ ###\ ###\ ###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4" fillId="0" borderId="0" xfId="0" applyFont="1"/>
    <xf numFmtId="0" fontId="5" fillId="2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/>
    <xf numFmtId="0" fontId="8" fillId="0" borderId="0" xfId="0" applyFont="1"/>
    <xf numFmtId="1" fontId="10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165" fontId="12" fillId="0" borderId="0" xfId="0" applyNumberFormat="1" applyFont="1" applyFill="1" applyBorder="1" applyAlignment="1" applyProtection="1">
      <alignment horizontal="left" vertical="top"/>
      <protection locked="0"/>
    </xf>
    <xf numFmtId="1" fontId="12" fillId="0" borderId="0" xfId="0" applyNumberFormat="1" applyFont="1" applyFill="1" applyBorder="1" applyAlignment="1">
      <alignment horizontal="right" vertical="top"/>
    </xf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0" fontId="4" fillId="0" borderId="0" xfId="0" applyFont="1" applyFill="1" applyBorder="1" applyAlignment="1">
      <alignment horizontal="justify" vertical="top"/>
    </xf>
    <xf numFmtId="0" fontId="3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164" fontId="12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Fill="1" applyAlignment="1">
      <alignment vertical="top"/>
    </xf>
    <xf numFmtId="165" fontId="12" fillId="0" borderId="0" xfId="0" applyNumberFormat="1" applyFont="1" applyFill="1" applyBorder="1" applyAlignment="1" applyProtection="1">
      <alignment horizontal="justify" vertical="top" wrapText="1"/>
      <protection locked="0"/>
    </xf>
    <xf numFmtId="0" fontId="11" fillId="0" borderId="0" xfId="0" applyFont="1" applyFill="1" applyBorder="1" applyAlignment="1">
      <alignment horizontal="justify" vertical="top"/>
    </xf>
    <xf numFmtId="164" fontId="13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/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justify" vertical="top" wrapText="1"/>
    </xf>
    <xf numFmtId="0" fontId="4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justify" vertical="top"/>
    </xf>
    <xf numFmtId="1" fontId="12" fillId="0" borderId="1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/>
    <xf numFmtId="0" fontId="11" fillId="0" borderId="0" xfId="0" applyFont="1" applyFill="1"/>
    <xf numFmtId="164" fontId="4" fillId="0" borderId="0" xfId="0" applyNumberFormat="1" applyFont="1" applyFill="1"/>
    <xf numFmtId="0" fontId="4" fillId="0" borderId="0" xfId="0" applyFont="1" applyAlignment="1">
      <alignment horizontal="center"/>
    </xf>
    <xf numFmtId="43" fontId="4" fillId="0" borderId="0" xfId="1" applyFont="1"/>
    <xf numFmtId="4" fontId="8" fillId="0" borderId="0" xfId="0" applyNumberFormat="1" applyFont="1" applyFill="1" applyBorder="1" applyAlignment="1">
      <alignment horizontal="right" vertical="top"/>
    </xf>
  </cellXfs>
  <cellStyles count="2">
    <cellStyle name="Millares 1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54"/>
  <sheetViews>
    <sheetView showGridLines="0" tabSelected="1" topLeftCell="B1" workbookViewId="0">
      <selection sqref="A1:J50"/>
    </sheetView>
  </sheetViews>
  <sheetFormatPr baseColWidth="10" defaultRowHeight="15.75" x14ac:dyDescent="0.25"/>
  <cols>
    <col min="1" max="1" width="5.42578125" style="59" hidden="1" customWidth="1"/>
    <col min="2" max="2" width="1.7109375" style="59" customWidth="1"/>
    <col min="3" max="3" width="45.85546875" style="4" customWidth="1"/>
    <col min="4" max="6" width="15.7109375" style="4" customWidth="1"/>
    <col min="7" max="8" width="16.7109375" style="4" customWidth="1"/>
    <col min="9" max="9" width="15.7109375" style="4" customWidth="1"/>
    <col min="10" max="10" width="11.42578125" style="2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4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3"/>
    </row>
    <row r="3" spans="1:10" s="4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3"/>
    </row>
    <row r="4" spans="1:10" s="4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  <c r="J4" s="3"/>
    </row>
    <row r="5" spans="1:10" s="4" customFormat="1" ht="1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  <c r="J5" s="3"/>
    </row>
    <row r="6" spans="1:10" s="4" customFormat="1" ht="1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  <c r="J6" s="3"/>
    </row>
    <row r="7" spans="1:10" s="4" customFormat="1" ht="20.25" customHeight="1" x14ac:dyDescent="0.2">
      <c r="A7" s="6" t="s">
        <v>6</v>
      </c>
      <c r="B7" s="7"/>
      <c r="C7" s="7"/>
      <c r="D7" s="7" t="s">
        <v>7</v>
      </c>
      <c r="E7" s="7"/>
      <c r="F7" s="7"/>
      <c r="G7" s="7"/>
      <c r="H7" s="7"/>
      <c r="I7" s="8" t="s">
        <v>8</v>
      </c>
      <c r="J7" s="3"/>
    </row>
    <row r="8" spans="1:10" s="4" customFormat="1" ht="28.5" customHeight="1" x14ac:dyDescent="0.2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  <c r="J8" s="3"/>
    </row>
    <row r="9" spans="1:10" s="4" customFormat="1" ht="13.5" customHeight="1" x14ac:dyDescent="0.2">
      <c r="A9" s="13"/>
      <c r="B9" s="14"/>
      <c r="C9" s="14"/>
      <c r="D9" s="15">
        <v>1</v>
      </c>
      <c r="E9" s="15">
        <v>2</v>
      </c>
      <c r="F9" s="15" t="s">
        <v>14</v>
      </c>
      <c r="G9" s="15">
        <v>4</v>
      </c>
      <c r="H9" s="15">
        <v>5</v>
      </c>
      <c r="I9" s="16" t="s">
        <v>15</v>
      </c>
      <c r="J9" s="3"/>
    </row>
    <row r="10" spans="1:10" s="4" customFormat="1" ht="2.25" customHeight="1" x14ac:dyDescent="0.2">
      <c r="A10" s="17"/>
      <c r="B10" s="17"/>
      <c r="C10" s="18"/>
      <c r="D10" s="19"/>
      <c r="E10" s="19"/>
      <c r="F10" s="19"/>
      <c r="G10" s="19"/>
      <c r="H10" s="19"/>
      <c r="I10" s="19"/>
      <c r="J10" s="3"/>
    </row>
    <row r="11" spans="1:10" s="24" customFormat="1" ht="12.75" customHeight="1" x14ac:dyDescent="0.25">
      <c r="A11" s="20"/>
      <c r="B11" s="21" t="s">
        <v>16</v>
      </c>
      <c r="C11" s="21"/>
      <c r="D11" s="22">
        <f>SUM(D13+D23+D32)+D43</f>
        <v>370192968</v>
      </c>
      <c r="E11" s="22">
        <f>SUM(E13+E23+E32)+E43</f>
        <v>8226326</v>
      </c>
      <c r="F11" s="22">
        <f>SUM(D11:E11)</f>
        <v>378419294</v>
      </c>
      <c r="G11" s="22">
        <f>SUM(G13+G23+G32)+G43</f>
        <v>126485643</v>
      </c>
      <c r="H11" s="22">
        <f>SUM(H13+H23+H32)+H43</f>
        <v>126485643</v>
      </c>
      <c r="I11" s="22">
        <f>SUM(F11-G11)</f>
        <v>251933651</v>
      </c>
      <c r="J11" s="23"/>
    </row>
    <row r="12" spans="1:10" s="4" customFormat="1" ht="9" customHeight="1" x14ac:dyDescent="0.2">
      <c r="A12" s="17"/>
      <c r="B12" s="17"/>
      <c r="C12" s="18"/>
      <c r="D12" s="19"/>
      <c r="E12" s="25"/>
      <c r="F12" s="22"/>
      <c r="G12" s="22"/>
      <c r="H12" s="22"/>
      <c r="I12" s="19"/>
      <c r="J12" s="3"/>
    </row>
    <row r="13" spans="1:10" s="4" customFormat="1" ht="15" customHeight="1" x14ac:dyDescent="0.2">
      <c r="A13" s="26">
        <v>1</v>
      </c>
      <c r="B13" s="27" t="s">
        <v>17</v>
      </c>
      <c r="C13" s="27"/>
      <c r="D13" s="22">
        <f>SUM(D14:D21)</f>
        <v>50985496</v>
      </c>
      <c r="E13" s="22">
        <f>SUM(E14:E21)</f>
        <v>8226326</v>
      </c>
      <c r="F13" s="22">
        <f t="shared" ref="F13:F21" si="0">SUM(D13:E13)</f>
        <v>59211822</v>
      </c>
      <c r="G13" s="22">
        <f>SUM(G14:G21)</f>
        <v>26097993</v>
      </c>
      <c r="H13" s="22">
        <f>SUM(H14:H21)</f>
        <v>26097993</v>
      </c>
      <c r="I13" s="22">
        <f t="shared" ref="I13:I21" si="1">SUM(F13-G13)</f>
        <v>33113829</v>
      </c>
      <c r="J13" s="18"/>
    </row>
    <row r="14" spans="1:10" s="4" customFormat="1" ht="15" customHeight="1" x14ac:dyDescent="0.2">
      <c r="A14" s="28">
        <v>1.1000000000000001</v>
      </c>
      <c r="B14" s="29"/>
      <c r="C14" s="30" t="s">
        <v>18</v>
      </c>
      <c r="D14" s="31">
        <v>0</v>
      </c>
      <c r="E14" s="31">
        <v>0</v>
      </c>
      <c r="F14" s="31">
        <f t="shared" si="0"/>
        <v>0</v>
      </c>
      <c r="G14" s="31">
        <v>0</v>
      </c>
      <c r="H14" s="31">
        <v>0</v>
      </c>
      <c r="I14" s="31">
        <f t="shared" si="1"/>
        <v>0</v>
      </c>
      <c r="J14" s="18"/>
    </row>
    <row r="15" spans="1:10" s="4" customFormat="1" ht="15" customHeight="1" x14ac:dyDescent="0.2">
      <c r="A15" s="28">
        <v>1.2</v>
      </c>
      <c r="B15" s="29"/>
      <c r="C15" s="30" t="s">
        <v>19</v>
      </c>
      <c r="D15" s="31">
        <v>0</v>
      </c>
      <c r="E15" s="31">
        <v>0</v>
      </c>
      <c r="F15" s="31">
        <f t="shared" si="0"/>
        <v>0</v>
      </c>
      <c r="G15" s="31">
        <v>0</v>
      </c>
      <c r="H15" s="31">
        <v>0</v>
      </c>
      <c r="I15" s="31">
        <f t="shared" si="1"/>
        <v>0</v>
      </c>
      <c r="J15" s="32"/>
    </row>
    <row r="16" spans="1:10" s="4" customFormat="1" ht="12.75" customHeight="1" x14ac:dyDescent="0.2">
      <c r="A16" s="28">
        <v>1.3</v>
      </c>
      <c r="B16" s="33"/>
      <c r="C16" s="33" t="s">
        <v>20</v>
      </c>
      <c r="D16" s="31">
        <v>0</v>
      </c>
      <c r="E16" s="31">
        <v>0</v>
      </c>
      <c r="F16" s="31">
        <f t="shared" si="0"/>
        <v>0</v>
      </c>
      <c r="G16" s="31">
        <v>0</v>
      </c>
      <c r="H16" s="31">
        <v>0</v>
      </c>
      <c r="I16" s="31">
        <f t="shared" si="1"/>
        <v>0</v>
      </c>
      <c r="J16" s="34"/>
    </row>
    <row r="17" spans="1:10" s="4" customFormat="1" ht="12.75" customHeight="1" x14ac:dyDescent="0.2">
      <c r="A17" s="28">
        <v>1.4</v>
      </c>
      <c r="B17" s="33"/>
      <c r="C17" s="30" t="s">
        <v>21</v>
      </c>
      <c r="D17" s="31">
        <v>0</v>
      </c>
      <c r="E17" s="31">
        <v>0</v>
      </c>
      <c r="F17" s="31">
        <f t="shared" si="0"/>
        <v>0</v>
      </c>
      <c r="G17" s="31">
        <v>0</v>
      </c>
      <c r="H17" s="31">
        <v>0</v>
      </c>
      <c r="I17" s="31">
        <f t="shared" si="1"/>
        <v>0</v>
      </c>
      <c r="J17" s="34"/>
    </row>
    <row r="18" spans="1:10" s="4" customFormat="1" ht="12.75" customHeight="1" x14ac:dyDescent="0.2">
      <c r="A18" s="28">
        <v>1.5</v>
      </c>
      <c r="B18" s="33"/>
      <c r="C18" s="30" t="s">
        <v>22</v>
      </c>
      <c r="D18" s="31">
        <v>0</v>
      </c>
      <c r="E18" s="31">
        <v>0</v>
      </c>
      <c r="F18" s="31">
        <f t="shared" si="0"/>
        <v>0</v>
      </c>
      <c r="G18" s="31">
        <v>0</v>
      </c>
      <c r="H18" s="31">
        <v>0</v>
      </c>
      <c r="I18" s="31">
        <f t="shared" si="1"/>
        <v>0</v>
      </c>
      <c r="J18" s="34"/>
    </row>
    <row r="19" spans="1:10" s="4" customFormat="1" ht="12.75" customHeight="1" x14ac:dyDescent="0.2">
      <c r="A19" s="28"/>
      <c r="B19" s="33"/>
      <c r="C19" s="30" t="s">
        <v>23</v>
      </c>
      <c r="D19" s="31">
        <v>0</v>
      </c>
      <c r="E19" s="31">
        <v>0</v>
      </c>
      <c r="F19" s="31">
        <f t="shared" si="0"/>
        <v>0</v>
      </c>
      <c r="G19" s="31">
        <v>0</v>
      </c>
      <c r="H19" s="31">
        <v>0</v>
      </c>
      <c r="I19" s="31">
        <f t="shared" si="1"/>
        <v>0</v>
      </c>
      <c r="J19" s="34"/>
    </row>
    <row r="20" spans="1:10" s="37" customFormat="1" ht="15" customHeight="1" x14ac:dyDescent="0.25">
      <c r="A20" s="28">
        <v>1.7</v>
      </c>
      <c r="B20" s="28"/>
      <c r="C20" s="35" t="s">
        <v>24</v>
      </c>
      <c r="D20" s="31">
        <v>0</v>
      </c>
      <c r="E20" s="31">
        <v>0</v>
      </c>
      <c r="F20" s="31">
        <f t="shared" si="0"/>
        <v>0</v>
      </c>
      <c r="G20" s="31">
        <v>0</v>
      </c>
      <c r="H20" s="31">
        <v>0</v>
      </c>
      <c r="I20" s="31">
        <f t="shared" si="1"/>
        <v>0</v>
      </c>
      <c r="J20" s="36"/>
    </row>
    <row r="21" spans="1:10" s="42" customFormat="1" x14ac:dyDescent="0.25">
      <c r="A21" s="38">
        <v>1.8</v>
      </c>
      <c r="B21" s="38"/>
      <c r="C21" s="39" t="s">
        <v>25</v>
      </c>
      <c r="D21" s="40">
        <v>50985496</v>
      </c>
      <c r="E21" s="40">
        <v>8226326</v>
      </c>
      <c r="F21" s="40">
        <f t="shared" si="0"/>
        <v>59211822</v>
      </c>
      <c r="G21" s="40">
        <v>26097993</v>
      </c>
      <c r="H21" s="40">
        <v>26097993</v>
      </c>
      <c r="I21" s="40">
        <f t="shared" si="1"/>
        <v>33113829</v>
      </c>
      <c r="J21" s="41"/>
    </row>
    <row r="22" spans="1:10" s="42" customFormat="1" ht="4.5" customHeight="1" x14ac:dyDescent="0.25">
      <c r="A22" s="38"/>
      <c r="B22" s="38"/>
      <c r="C22" s="39"/>
      <c r="D22" s="25"/>
      <c r="E22" s="25"/>
      <c r="F22" s="25"/>
      <c r="G22" s="25"/>
      <c r="H22" s="25"/>
      <c r="I22" s="25"/>
      <c r="J22" s="41"/>
    </row>
    <row r="23" spans="1:10" s="42" customFormat="1" ht="12.75" x14ac:dyDescent="0.25">
      <c r="A23" s="26">
        <v>2</v>
      </c>
      <c r="B23" s="27" t="s">
        <v>26</v>
      </c>
      <c r="C23" s="27"/>
      <c r="D23" s="25">
        <f>SUM(D24:D30)</f>
        <v>0</v>
      </c>
      <c r="E23" s="25">
        <f>SUM(E24:E30)</f>
        <v>0</v>
      </c>
      <c r="F23" s="25">
        <f>SUM(D23:E23)</f>
        <v>0</v>
      </c>
      <c r="G23" s="25">
        <f>SUM(G24:G30)</f>
        <v>0</v>
      </c>
      <c r="H23" s="25">
        <f>SUM(H24:H30)</f>
        <v>0</v>
      </c>
      <c r="I23" s="25">
        <f>SUM(F23-G23)</f>
        <v>0</v>
      </c>
      <c r="J23" s="43"/>
    </row>
    <row r="24" spans="1:10" s="37" customFormat="1" ht="15" x14ac:dyDescent="0.25">
      <c r="A24" s="28">
        <v>2.1</v>
      </c>
      <c r="B24" s="28"/>
      <c r="C24" s="39" t="s">
        <v>27</v>
      </c>
      <c r="D24" s="31">
        <v>0</v>
      </c>
      <c r="E24" s="31">
        <v>0</v>
      </c>
      <c r="F24" s="31">
        <f t="shared" ref="F24:F30" si="2">SUM(D24:E24)</f>
        <v>0</v>
      </c>
      <c r="G24" s="31">
        <v>0</v>
      </c>
      <c r="H24" s="31">
        <v>0</v>
      </c>
      <c r="I24" s="31">
        <f t="shared" ref="I24:I30" si="3">SUM(F24-G24)</f>
        <v>0</v>
      </c>
      <c r="J24" s="36"/>
    </row>
    <row r="25" spans="1:10" s="37" customFormat="1" ht="15" x14ac:dyDescent="0.25">
      <c r="A25" s="28">
        <v>2.2000000000000002</v>
      </c>
      <c r="B25" s="28"/>
      <c r="C25" s="35" t="s">
        <v>28</v>
      </c>
      <c r="D25" s="31">
        <v>0</v>
      </c>
      <c r="E25" s="31">
        <v>0</v>
      </c>
      <c r="F25" s="31">
        <f t="shared" si="2"/>
        <v>0</v>
      </c>
      <c r="G25" s="31">
        <v>0</v>
      </c>
      <c r="H25" s="31">
        <v>0</v>
      </c>
      <c r="I25" s="31">
        <f t="shared" si="3"/>
        <v>0</v>
      </c>
      <c r="J25" s="36"/>
    </row>
    <row r="26" spans="1:10" s="37" customFormat="1" ht="15" x14ac:dyDescent="0.25">
      <c r="A26" s="28">
        <v>2.2999999999999998</v>
      </c>
      <c r="B26" s="28"/>
      <c r="C26" s="35" t="s">
        <v>29</v>
      </c>
      <c r="D26" s="31">
        <v>0</v>
      </c>
      <c r="E26" s="31">
        <v>0</v>
      </c>
      <c r="F26" s="31">
        <f t="shared" si="2"/>
        <v>0</v>
      </c>
      <c r="G26" s="31">
        <v>0</v>
      </c>
      <c r="H26" s="31">
        <v>0</v>
      </c>
      <c r="I26" s="31">
        <f t="shared" si="3"/>
        <v>0</v>
      </c>
      <c r="J26" s="36"/>
    </row>
    <row r="27" spans="1:10" s="37" customFormat="1" ht="15" customHeight="1" x14ac:dyDescent="0.25">
      <c r="A27" s="28">
        <v>2.4</v>
      </c>
      <c r="B27" s="28"/>
      <c r="C27" s="44" t="s">
        <v>30</v>
      </c>
      <c r="D27" s="31">
        <v>0</v>
      </c>
      <c r="E27" s="31">
        <v>0</v>
      </c>
      <c r="F27" s="31">
        <f t="shared" si="2"/>
        <v>0</v>
      </c>
      <c r="G27" s="31">
        <v>0</v>
      </c>
      <c r="H27" s="31">
        <v>0</v>
      </c>
      <c r="I27" s="31">
        <f t="shared" si="3"/>
        <v>0</v>
      </c>
      <c r="J27" s="36"/>
    </row>
    <row r="28" spans="1:10" s="37" customFormat="1" ht="15" x14ac:dyDescent="0.25">
      <c r="A28" s="28">
        <v>2.5</v>
      </c>
      <c r="B28" s="28"/>
      <c r="C28" s="35" t="s">
        <v>31</v>
      </c>
      <c r="D28" s="31">
        <v>0</v>
      </c>
      <c r="E28" s="31">
        <v>0</v>
      </c>
      <c r="F28" s="31">
        <f t="shared" si="2"/>
        <v>0</v>
      </c>
      <c r="G28" s="31">
        <v>0</v>
      </c>
      <c r="H28" s="31">
        <v>0</v>
      </c>
      <c r="I28" s="31">
        <f t="shared" si="3"/>
        <v>0</v>
      </c>
      <c r="J28" s="36"/>
    </row>
    <row r="29" spans="1:10" s="37" customFormat="1" ht="15" x14ac:dyDescent="0.25">
      <c r="A29" s="28">
        <v>2.6</v>
      </c>
      <c r="B29" s="28"/>
      <c r="C29" s="35" t="s">
        <v>32</v>
      </c>
      <c r="D29" s="31">
        <v>0</v>
      </c>
      <c r="E29" s="31">
        <v>0</v>
      </c>
      <c r="F29" s="31">
        <f t="shared" si="2"/>
        <v>0</v>
      </c>
      <c r="G29" s="31">
        <v>0</v>
      </c>
      <c r="H29" s="31">
        <v>0</v>
      </c>
      <c r="I29" s="31">
        <f t="shared" si="3"/>
        <v>0</v>
      </c>
      <c r="J29" s="36"/>
    </row>
    <row r="30" spans="1:10" s="37" customFormat="1" ht="15" x14ac:dyDescent="0.25">
      <c r="A30" s="28"/>
      <c r="B30" s="28"/>
      <c r="C30" s="35" t="s">
        <v>33</v>
      </c>
      <c r="D30" s="31">
        <v>0</v>
      </c>
      <c r="E30" s="31">
        <v>0</v>
      </c>
      <c r="F30" s="31">
        <f t="shared" si="2"/>
        <v>0</v>
      </c>
      <c r="G30" s="31">
        <v>0</v>
      </c>
      <c r="H30" s="31">
        <v>0</v>
      </c>
      <c r="I30" s="31">
        <f t="shared" si="3"/>
        <v>0</v>
      </c>
      <c r="J30" s="36"/>
    </row>
    <row r="31" spans="1:10" s="37" customFormat="1" ht="4.5" customHeight="1" x14ac:dyDescent="0.25">
      <c r="A31" s="28"/>
      <c r="B31" s="28"/>
      <c r="C31" s="45"/>
      <c r="D31" s="46"/>
      <c r="E31" s="46"/>
      <c r="F31" s="46"/>
      <c r="G31" s="46"/>
      <c r="H31" s="46"/>
      <c r="I31" s="46"/>
      <c r="J31" s="36"/>
    </row>
    <row r="32" spans="1:10" s="49" customFormat="1" ht="12.75" x14ac:dyDescent="0.2">
      <c r="A32" s="26">
        <v>3</v>
      </c>
      <c r="B32" s="27" t="s">
        <v>34</v>
      </c>
      <c r="C32" s="27"/>
      <c r="D32" s="22">
        <f>SUM(D33:D41)</f>
        <v>319207472</v>
      </c>
      <c r="E32" s="25">
        <f>SUM(E33:E41)</f>
        <v>0</v>
      </c>
      <c r="F32" s="22">
        <f>SUM(D32:E32)</f>
        <v>319207472</v>
      </c>
      <c r="G32" s="47">
        <f>SUM(G33:G41)</f>
        <v>100387650</v>
      </c>
      <c r="H32" s="47">
        <f>SUM(H33:H41)</f>
        <v>100387650</v>
      </c>
      <c r="I32" s="22">
        <f>SUM(F32-G32)</f>
        <v>218819822</v>
      </c>
      <c r="J32" s="48"/>
    </row>
    <row r="33" spans="1:10" s="37" customFormat="1" ht="26.25" customHeight="1" x14ac:dyDescent="0.25">
      <c r="A33" s="28">
        <v>3.1</v>
      </c>
      <c r="B33" s="28"/>
      <c r="C33" s="35" t="s">
        <v>35</v>
      </c>
      <c r="D33" s="40">
        <v>91158600</v>
      </c>
      <c r="E33" s="31">
        <v>0</v>
      </c>
      <c r="F33" s="40">
        <f t="shared" ref="F33:F40" si="4">SUM(D33:E33)</f>
        <v>91158600</v>
      </c>
      <c r="G33" s="40">
        <v>21332310</v>
      </c>
      <c r="H33" s="40">
        <v>21332310</v>
      </c>
      <c r="I33" s="40">
        <f t="shared" ref="I33:I40" si="5">SUM(F33-G33)</f>
        <v>69826290</v>
      </c>
      <c r="J33" s="36"/>
    </row>
    <row r="34" spans="1:10" s="37" customFormat="1" ht="15" customHeight="1" x14ac:dyDescent="0.25">
      <c r="A34" s="28">
        <v>3.2</v>
      </c>
      <c r="B34" s="28"/>
      <c r="C34" s="35" t="s">
        <v>36</v>
      </c>
      <c r="D34" s="31">
        <v>0</v>
      </c>
      <c r="E34" s="31">
        <v>0</v>
      </c>
      <c r="F34" s="31">
        <f t="shared" si="4"/>
        <v>0</v>
      </c>
      <c r="G34" s="31">
        <v>0</v>
      </c>
      <c r="H34" s="31">
        <v>0</v>
      </c>
      <c r="I34" s="31">
        <f t="shared" si="5"/>
        <v>0</v>
      </c>
      <c r="J34" s="36"/>
    </row>
    <row r="35" spans="1:10" s="37" customFormat="1" ht="15" x14ac:dyDescent="0.25">
      <c r="A35" s="28">
        <v>3.3</v>
      </c>
      <c r="B35" s="28"/>
      <c r="C35" s="35" t="s">
        <v>37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f t="shared" si="5"/>
        <v>0</v>
      </c>
      <c r="J35" s="36"/>
    </row>
    <row r="36" spans="1:10" s="37" customFormat="1" ht="15" x14ac:dyDescent="0.25">
      <c r="A36" s="28">
        <v>3.4</v>
      </c>
      <c r="B36" s="28"/>
      <c r="C36" s="35" t="s">
        <v>38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f>SUM(F36-G36)</f>
        <v>0</v>
      </c>
      <c r="J36" s="36"/>
    </row>
    <row r="37" spans="1:10" s="37" customFormat="1" ht="15" x14ac:dyDescent="0.25">
      <c r="A37" s="28">
        <v>3.5</v>
      </c>
      <c r="B37" s="28"/>
      <c r="C37" s="35" t="s">
        <v>39</v>
      </c>
      <c r="D37" s="31">
        <v>0</v>
      </c>
      <c r="E37" s="31">
        <v>0</v>
      </c>
      <c r="F37" s="31">
        <f>SUM(D37:E37)</f>
        <v>0</v>
      </c>
      <c r="G37" s="31">
        <v>0</v>
      </c>
      <c r="H37" s="31">
        <v>0</v>
      </c>
      <c r="I37" s="31">
        <f>SUM(F37-G37)</f>
        <v>0</v>
      </c>
      <c r="J37" s="36"/>
    </row>
    <row r="38" spans="1:10" s="37" customFormat="1" ht="15" x14ac:dyDescent="0.25">
      <c r="A38" s="28">
        <v>3.6</v>
      </c>
      <c r="B38" s="28"/>
      <c r="C38" s="35" t="s">
        <v>40</v>
      </c>
      <c r="D38" s="40">
        <v>228048872</v>
      </c>
      <c r="E38" s="31">
        <v>0</v>
      </c>
      <c r="F38" s="40">
        <f>SUM(D38:E38)</f>
        <v>228048872</v>
      </c>
      <c r="G38" s="40">
        <v>79055340</v>
      </c>
      <c r="H38" s="40">
        <v>79055340</v>
      </c>
      <c r="I38" s="40">
        <f>SUM(F38-G38)</f>
        <v>148993532</v>
      </c>
      <c r="J38" s="36"/>
    </row>
    <row r="39" spans="1:10" s="37" customFormat="1" ht="15" x14ac:dyDescent="0.25">
      <c r="A39" s="28">
        <v>3.7</v>
      </c>
      <c r="B39" s="28"/>
      <c r="C39" s="35" t="s">
        <v>41</v>
      </c>
      <c r="D39" s="31">
        <v>0</v>
      </c>
      <c r="E39" s="31">
        <v>0</v>
      </c>
      <c r="F39" s="31">
        <f t="shared" si="4"/>
        <v>0</v>
      </c>
      <c r="G39" s="31">
        <v>0</v>
      </c>
      <c r="H39" s="31">
        <v>0</v>
      </c>
      <c r="I39" s="31">
        <f t="shared" si="5"/>
        <v>0</v>
      </c>
      <c r="J39" s="36"/>
    </row>
    <row r="40" spans="1:10" s="37" customFormat="1" ht="15" customHeight="1" x14ac:dyDescent="0.25">
      <c r="A40" s="28">
        <v>3.8</v>
      </c>
      <c r="B40" s="28"/>
      <c r="C40" s="35" t="s">
        <v>42</v>
      </c>
      <c r="D40" s="31">
        <v>0</v>
      </c>
      <c r="E40" s="31">
        <v>0</v>
      </c>
      <c r="F40" s="31">
        <f t="shared" si="4"/>
        <v>0</v>
      </c>
      <c r="G40" s="31">
        <v>0</v>
      </c>
      <c r="H40" s="31">
        <v>0</v>
      </c>
      <c r="I40" s="31">
        <f t="shared" si="5"/>
        <v>0</v>
      </c>
      <c r="J40" s="36"/>
    </row>
    <row r="41" spans="1:10" s="37" customFormat="1" ht="15" x14ac:dyDescent="0.25">
      <c r="A41" s="28">
        <v>3.9</v>
      </c>
      <c r="B41" s="28"/>
      <c r="C41" s="44" t="s">
        <v>43</v>
      </c>
      <c r="D41" s="31">
        <v>0</v>
      </c>
      <c r="E41" s="31">
        <v>0</v>
      </c>
      <c r="F41" s="31">
        <f>SUM(D41:E41)</f>
        <v>0</v>
      </c>
      <c r="G41" s="31">
        <v>0</v>
      </c>
      <c r="H41" s="31">
        <v>0</v>
      </c>
      <c r="I41" s="31">
        <f>SUM(F41-G41)</f>
        <v>0</v>
      </c>
      <c r="J41" s="36"/>
    </row>
    <row r="42" spans="1:10" s="4" customFormat="1" ht="4.5" customHeight="1" x14ac:dyDescent="0.2">
      <c r="A42" s="50"/>
      <c r="B42" s="50"/>
      <c r="C42" s="50"/>
      <c r="D42" s="18"/>
      <c r="E42" s="18"/>
      <c r="F42" s="18"/>
      <c r="G42" s="18"/>
      <c r="H42" s="18"/>
      <c r="I42" s="18"/>
      <c r="J42" s="34"/>
    </row>
    <row r="43" spans="1:10" s="4" customFormat="1" ht="27.95" customHeight="1" x14ac:dyDescent="0.2">
      <c r="A43" s="17"/>
      <c r="B43" s="51" t="s">
        <v>44</v>
      </c>
      <c r="C43" s="51"/>
      <c r="D43" s="25">
        <f>SUM(D44:D47)</f>
        <v>0</v>
      </c>
      <c r="E43" s="25">
        <f>SUM(E44:E47)</f>
        <v>0</v>
      </c>
      <c r="F43" s="25">
        <f>SUM(D43:E43)</f>
        <v>0</v>
      </c>
      <c r="G43" s="25">
        <f>SUM(G44:G47)</f>
        <v>0</v>
      </c>
      <c r="H43" s="25">
        <f>SUM(H44:H47)</f>
        <v>0</v>
      </c>
      <c r="I43" s="25">
        <f>SUM(F43-G43)</f>
        <v>0</v>
      </c>
      <c r="J43" s="34"/>
    </row>
    <row r="44" spans="1:10" s="4" customFormat="1" ht="25.5" x14ac:dyDescent="0.2">
      <c r="A44" s="17">
        <v>4.0999999999999996</v>
      </c>
      <c r="B44" s="17"/>
      <c r="C44" s="35" t="s">
        <v>45</v>
      </c>
      <c r="D44" s="31">
        <v>0</v>
      </c>
      <c r="E44" s="31">
        <v>0</v>
      </c>
      <c r="F44" s="31">
        <f t="shared" ref="F44:F47" si="6">SUM(D44:E44)</f>
        <v>0</v>
      </c>
      <c r="G44" s="31">
        <v>0</v>
      </c>
      <c r="H44" s="31">
        <v>0</v>
      </c>
      <c r="I44" s="31">
        <f t="shared" ref="I44:I47" si="7">SUM(F44-G44)</f>
        <v>0</v>
      </c>
      <c r="J44" s="34"/>
    </row>
    <row r="45" spans="1:10" s="4" customFormat="1" ht="25.5" x14ac:dyDescent="0.2">
      <c r="A45" s="17">
        <v>4.2</v>
      </c>
      <c r="B45" s="17"/>
      <c r="C45" s="35" t="s">
        <v>46</v>
      </c>
      <c r="D45" s="31">
        <v>0</v>
      </c>
      <c r="E45" s="31">
        <v>0</v>
      </c>
      <c r="F45" s="31">
        <f t="shared" si="6"/>
        <v>0</v>
      </c>
      <c r="G45" s="31">
        <v>0</v>
      </c>
      <c r="H45" s="31">
        <v>0</v>
      </c>
      <c r="I45" s="31">
        <f t="shared" si="7"/>
        <v>0</v>
      </c>
      <c r="J45" s="34"/>
    </row>
    <row r="46" spans="1:10" s="4" customFormat="1" ht="15" x14ac:dyDescent="0.2">
      <c r="A46" s="17"/>
      <c r="B46" s="17"/>
      <c r="C46" s="35" t="s">
        <v>47</v>
      </c>
      <c r="D46" s="31">
        <v>0</v>
      </c>
      <c r="E46" s="31">
        <v>0</v>
      </c>
      <c r="F46" s="31">
        <f t="shared" si="6"/>
        <v>0</v>
      </c>
      <c r="G46" s="31">
        <v>0</v>
      </c>
      <c r="H46" s="31">
        <v>0</v>
      </c>
      <c r="I46" s="31">
        <f t="shared" si="7"/>
        <v>0</v>
      </c>
      <c r="J46" s="34"/>
    </row>
    <row r="47" spans="1:10" s="4" customFormat="1" ht="15" customHeight="1" x14ac:dyDescent="0.2">
      <c r="A47" s="52">
        <v>4.4000000000000004</v>
      </c>
      <c r="B47" s="53"/>
      <c r="C47" s="54" t="s">
        <v>48</v>
      </c>
      <c r="D47" s="55">
        <v>0</v>
      </c>
      <c r="E47" s="55">
        <v>0</v>
      </c>
      <c r="F47" s="55">
        <f t="shared" si="6"/>
        <v>0</v>
      </c>
      <c r="G47" s="55">
        <v>0</v>
      </c>
      <c r="H47" s="55">
        <v>0</v>
      </c>
      <c r="I47" s="55">
        <f t="shared" si="7"/>
        <v>0</v>
      </c>
      <c r="J47" s="34"/>
    </row>
    <row r="48" spans="1:10" s="4" customFormat="1" ht="15" x14ac:dyDescent="0.2">
      <c r="A48" s="52"/>
      <c r="B48" s="56" t="s">
        <v>49</v>
      </c>
      <c r="C48" s="57"/>
      <c r="D48" s="32"/>
      <c r="E48" s="32"/>
      <c r="F48" s="32"/>
      <c r="G48" s="32"/>
      <c r="H48" s="32"/>
      <c r="I48" s="32"/>
      <c r="J48" s="34"/>
    </row>
    <row r="49" spans="1:10" s="4" customFormat="1" ht="15" x14ac:dyDescent="0.2">
      <c r="A49" s="52"/>
      <c r="B49" s="52"/>
      <c r="C49" s="32"/>
      <c r="D49" s="58"/>
      <c r="E49" s="58"/>
      <c r="F49" s="58"/>
      <c r="G49" s="58"/>
      <c r="H49" s="58"/>
      <c r="I49" s="58"/>
      <c r="J49" s="34"/>
    </row>
    <row r="50" spans="1:10" x14ac:dyDescent="0.25">
      <c r="C50" s="60"/>
      <c r="D50" s="22"/>
      <c r="E50" s="22"/>
      <c r="F50" s="22"/>
      <c r="G50" s="22"/>
      <c r="H50" s="22"/>
      <c r="I50" s="22"/>
    </row>
    <row r="51" spans="1:10" x14ac:dyDescent="0.25">
      <c r="E51" s="61"/>
      <c r="F51" s="61"/>
      <c r="G51" s="61"/>
      <c r="H51" s="61"/>
      <c r="I51" s="61"/>
    </row>
    <row r="52" spans="1:10" x14ac:dyDescent="0.25">
      <c r="E52" s="61"/>
      <c r="F52" s="61"/>
      <c r="G52" s="61"/>
      <c r="H52" s="61"/>
      <c r="I52" s="61"/>
    </row>
    <row r="53" spans="1:10" x14ac:dyDescent="0.25">
      <c r="E53" s="61"/>
      <c r="F53" s="61"/>
      <c r="G53" s="61"/>
      <c r="H53" s="61"/>
      <c r="I53" s="61"/>
    </row>
    <row r="54" spans="1:10" x14ac:dyDescent="0.25">
      <c r="F54" s="61"/>
      <c r="G54" s="61"/>
      <c r="H54" s="61"/>
    </row>
  </sheetData>
  <mergeCells count="15">
    <mergeCell ref="B32:C32"/>
    <mergeCell ref="A42:C42"/>
    <mergeCell ref="B43:C43"/>
    <mergeCell ref="A7:C9"/>
    <mergeCell ref="D7:H7"/>
    <mergeCell ref="I7:I8"/>
    <mergeCell ref="B11:C11"/>
    <mergeCell ref="B13:C13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2021-08-27T18:30:18Z</dcterms:created>
  <dcterms:modified xsi:type="dcterms:W3CDTF">2021-08-27T18:30:18Z</dcterms:modified>
</cp:coreProperties>
</file>